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c994f03db4a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d9c7be3109504f20"/>
    <x:sheet xmlns:r="http://schemas.openxmlformats.org/officeDocument/2006/relationships" name="Actions" sheetId="2" r:id="Rdf836b0a81434b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 mmm yyyy"/>
    <x:numFmt numFmtId="201" formatCode="0"/>
  </x:numFmts>
  <x:fonts count="7">
    <x:font>
      <x:sz val="11"/>
      <x:name val="Carlito"/>
    </x:font>
    <x:font>
      <x:sz val="11"/>
      <x:color rgb="FF0A2447"/>
      <x:name val="Open Sans"/>
    </x:font>
    <x:font>
      <x:b/>
      <x:sz val="17"/>
      <x:color rgb="FF0A2447"/>
      <x:name val="Open Sans"/>
    </x:font>
    <x:font>
      <x:b/>
      <x:sz val="14"/>
      <x:color rgb="FF0A2447"/>
      <x:name val="Open Sans"/>
    </x:font>
    <x:font>
      <x:i/>
      <x:sz val="11"/>
      <x:color rgb="FF0A2447"/>
      <x:name val="Open Sans"/>
    </x:font>
    <x:font>
      <x:b/>
      <x:sz val="11"/>
      <x:color rgb="FFFFFFFF"/>
      <x:name val="Open Sans"/>
    </x:font>
    <x:font>
      <x:b/>
      <x:sz val="11"/>
      <x:color rgb="FF0A2447"/>
      <x:name val="Open Sans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F5FE"/>
      </x:patternFill>
    </x:fill>
    <x:fill>
      <x:patternFill patternType="solid">
        <x:fgColor rgb="FF0A2447"/>
      </x:patternFill>
    </x:fill>
    <x:fill>
      <x:patternFill patternType="solid">
        <x:fgColor rgb="FFA8ADFB"/>
      </x:patternFill>
    </x:fill>
  </x:fills>
  <x:borders count="7">
    <x:border/>
    <x:border>
      <x:bottom style="thin">
        <x:color rgb="FFA8ADFB"/>
      </x:bottom>
    </x:border>
    <x:border>
      <x:top style="thin">
        <x:color rgb="FF0A2447"/>
      </x:top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9F5FE"/>
      </x:bottom>
    </x:border>
  </x:borders>
  <x:cellStyleXfs count="1">
    <x:xf numFmtId="0" fontId="0" fillId="0" borderId="0"/>
  </x:cellStyleXfs>
  <x:cellXfs count="4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201" fontId="1" fillId="2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horizontal="right" vertical="center"/>
    </x:xf>
    <x:xf numFmtId="0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horizontal="right" vertical="center"/>
    </x:xf>
    <x:xf numFmtId="0" fontId="1" fillId="2" borderId="2" xfId="0" applyNumberFormat="1" applyFont="1" applyFill="1" applyBorder="1" applyAlignment="1">
      <x:alignment vertical="center"/>
    </x:xf>
    <x:xf numFmtId="201" fontId="1" fillId="2" borderId="2" xfId="0" applyNumberFormat="1" applyFont="1" applyFill="1" applyBorder="1" applyAlignment="1">
      <x:alignment horizontal="right" vertical="center"/>
    </x:xf>
    <x:xf numFmtId="0" fontId="6" fillId="2" borderId="2" xfId="0" applyNumberFormat="1" applyFont="1" applyFill="1" applyBorder="1" applyAlignment="1">
      <x:alignment vertical="center"/>
    </x:xf>
    <x:xf numFmtId="201" fontId="6" fillId="2" borderId="2" xfId="0" applyNumberFormat="1" applyFont="1" applyFill="1" applyBorder="1" applyAlignment="1">
      <x:alignment horizontal="right" vertical="center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horizontal="center" vertical="top" wrapText="1"/>
    </x:xf>
    <x:xf numFmtId="0" fontId="1" fillId="2" borderId="0" xfId="0" applyNumberFormat="1" applyFont="1" applyFill="1" applyBorder="1" applyAlignment="1">
      <x:alignment horizontal="center" vertical="top" wrapText="1"/>
    </x:xf>
    <x:xf numFmtId="0" fontId="1" fillId="3" borderId="0" xfId="0" applyNumberFormat="1" applyFont="1" applyFill="1" applyBorder="1" applyAlignment="1">
      <x:alignment horizontal="center"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5" fillId="4" borderId="3" xfId="0" applyNumberFormat="1" applyFont="1" applyFill="1" applyBorder="1" applyAlignment="1">
      <x:alignment horizontal="center" vertical="center" wrapText="1"/>
    </x:xf>
    <x:xf numFmtId="0" fontId="5" fillId="4" borderId="4" xfId="0" applyNumberFormat="1" applyFont="1" applyFill="1" applyBorder="1" applyAlignment="1">
      <x:alignment horizontal="center" vertical="center" wrapText="1"/>
    </x:xf>
    <x:xf numFmtId="0" fontId="5" fillId="4" borderId="5" xfId="0" applyNumberFormat="1" applyFont="1" applyFill="1" applyBorder="1" applyAlignment="1">
      <x:alignment horizontal="center" vertical="center" wrapText="1"/>
    </x:xf>
    <x:xf numFmtId="0" fontId="1" fillId="2" borderId="6" xfId="0" applyNumberFormat="1" applyFont="1" applyFill="1" applyBorder="1" applyAlignment="1">
      <x:alignment vertical="top" wrapText="1"/>
    </x:xf>
    <x:xf numFmtId="200" fontId="1" fillId="2" borderId="6" xfId="0" applyNumberFormat="1" applyFont="1" applyFill="1" applyBorder="1" applyAlignment="1">
      <x:alignment horizontal="center" vertical="top" wrapText="1"/>
    </x:xf>
    <x:xf numFmtId="0" fontId="1" fillId="2" borderId="6" xfId="0" applyNumberFormat="1" applyFont="1" applyFill="1" applyBorder="1" applyAlignment="1">
      <x:alignment horizontal="center" vertical="top" wrapText="1"/>
    </x:xf>
    <x:xf numFmtId="0" fontId="1" fillId="3" borderId="6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5">
    <x:dxf>
      <x:font>
        <x:b/>
        <x:color rgb="FF0A2447"/>
      </x:font>
      <x:fill>
        <x:patternFill patternType="solid">
          <x:bgColor rgb="FFA8ADFB"/>
        </x:patternFill>
      </x:fill>
    </x:dxf>
    <x:dxf>
      <x:font>
        <x:b/>
        <x:color rgb="FF0A2447"/>
      </x:font>
      <x:fill>
        <x:patternFill patternType="solid">
          <x:bgColor rgb="FFA8ADFB"/>
        </x:patternFill>
      </x:fill>
    </x:dxf>
    <x:dxf>
      <x:font>
        <x:b/>
        <x:color rgb="FF0A2447"/>
      </x:font>
      <x:fill>
        <x:patternFill patternType="solid">
          <x:bgColor rgb="FFA8ADFB"/>
        </x:patternFill>
      </x:fill>
    </x:dxf>
    <x:dxf>
      <x:font>
        <x:b/>
        <x:color rgb="FF0A2447"/>
      </x:font>
      <x:fill>
        <x:patternFill patternType="solid">
          <x:bgColor rgb="FFA8ADFB"/>
        </x:patternFill>
      </x:fill>
    </x:dxf>
    <x:dxf>
      <x:font>
        <x:b/>
        <x:color rgb="FF0A2447"/>
      </x:font>
      <x:fill>
        <x:patternFill patternType="solid">
          <x:bgColor rgb="FFA8ADF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134bed4dad49c1" /><Relationship Type="http://schemas.openxmlformats.org/officeDocument/2006/relationships/theme" Target="/xl/theme/theme1.xml" Id="R7ae580f1a78049c4" /><Relationship Type="http://schemas.openxmlformats.org/officeDocument/2006/relationships/sharedStrings" Target="/xl/sharedStrings.xml" Id="Rb9ed1df8e2f740ac" /><Relationship Type="http://schemas.openxmlformats.org/officeDocument/2006/relationships/worksheet" Target="/xl/worksheets/sheet1.xml" Id="Rd9c7be3109504f20" /><Relationship Type="http://schemas.openxmlformats.org/officeDocument/2006/relationships/worksheet" Target="/xl/worksheets/sheet2.xml" Id="Rdf836b0a81434b25" /></Relationships>
</file>

<file path=xl/tables/table1.xml><?xml version="1.0" encoding="utf-8"?>
<x:table xmlns:x="http://schemas.openxmlformats.org/spreadsheetml/2006/main" id="1" name="NextOfUsActions" displayName="NextOfUsActions" ref="A7:I127" headerRowCount="1" totalsRowCount="0" totalsRowShown="0">
  <x:autoFilter ref="A7:I127"/>
  <x:tableColumns count="9">
    <x:tableColumn id="1" name="Action"/>
    <x:tableColumn id="2" name="Project"/>
    <x:tableColumn id="3" name="Owner"/>
    <x:tableColumn id="4" name="Due date"/>
    <x:tableColumn id="5" name="Status"/>
    <x:tableColumn id="6" name="Next step"/>
    <x:tableColumn id="7" name="Support needed"/>
    <x:tableColumn id="8" name="Notes or link"/>
    <x:tableColumn id="9" name="Due check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3ebbddca6424581" /></Relationships>
</file>

<file path=xl/worksheets/sheet1.xml><?xml version="1.0" encoding="utf-8"?>
<x:worksheet xmlns:x="http://schemas.openxmlformats.org/spreadsheetml/2006/main">
  <x:sheetPr>
    <x:tabColor rgb="FF0A2447"/>
  </x:sheetPr>
  <x:sheetViews>
    <x:sheetView showGridLines="0" workbookViewId="0"/>
  </x:sheetViews>
  <x:sheetFormatPr defaultRowHeight="15"/>
  <x:cols>
    <x:col min="1" max="1" width="33" hidden="0" customWidth="1"/>
    <x:col min="2" max="2" width="15" hidden="0" customWidth="1"/>
    <x:col min="3" max="3" width="4" hidden="0" customWidth="1"/>
    <x:col min="4" max="4" width="78" hidden="0" customWidth="1"/>
  </x:cols>
  <x:sheetData>
    <x:row r="1" ht="25" customHeight="1">
      <x:c r="A1" s="3"/>
      <x:c r="B1" s="3"/>
      <x:c r="C1" s="3"/>
      <x:c r="D1" s="3"/>
    </x:row>
    <x:row r="2" ht="25" customHeight="1">
      <x:c r="A2" s="4" t="str">
        <x:v>Next of Us</x:v>
      </x:c>
      <x:c r="B2" s="3"/>
      <x:c r="C2" s="3"/>
      <x:c r="D2" s="3"/>
    </x:row>
    <x:row r="3" ht="25" customHeight="1">
      <x:c r="A3" s="5" t="str">
        <x:v>Project and action tracker</x:v>
      </x:c>
      <x:c r="B3" s="3"/>
      <x:c r="C3" s="3"/>
      <x:c r="D3" s="3"/>
    </x:row>
    <x:row r="4" ht="25" customHeight="1">
      <x:c r="A4" s="6"/>
      <x:c r="B4" s="6"/>
      <x:c r="C4" s="6"/>
      <x:c r="D4" s="6"/>
    </x:row>
    <x:row r="5" ht="25" customHeight="1">
      <x:c r="A5" s="3" t="str">
        <x:v>Today</x:v>
      </x:c>
      <x:c r="B5" s="8" t="n">
        <x:f>TODAY()</x:f>
        <x:v>46302</x:v>
      </x:c>
      <x:c r="C5" s="3"/>
      <x:c r="D5" s="9" t="str">
        <x:v>Counts refresh when the workbook recalculates.</x:v>
      </x:c>
    </x:row>
    <x:row r="6" ht="25" customHeight="1">
      <x:c r="A6" s="3"/>
      <x:c r="B6" s="3"/>
      <x:c r="C6" s="3"/>
      <x:c r="D6" s="3"/>
    </x:row>
    <x:row r="7" ht="29" customHeight="1">
      <x:c r="A7" s="12" t="str">
        <x:v>Meeting review</x:v>
      </x:c>
      <x:c r="B7" s="12" t="str">
        <x:v>Actions</x:v>
      </x:c>
      <x:c r="C7" s="3"/>
      <x:c r="D7" s="24" t="str">
        <x:v>Use this at each meeting</x:v>
      </x:c>
    </x:row>
    <x:row r="8" ht="31" customHeight="1">
      <x:c r="A8" s="17" t="str">
        <x:v>Open actions</x:v>
      </x:c>
      <x:c r="B8" s="18" t="n">
        <x:f>B20-B18-B19</x:f>
        <x:v>0</x:v>
      </x:c>
      <x:c r="C8" s="3"/>
      <x:c r="D8" s="25" t="str">
        <x:v>1. Add each agreed action on its own row in Actions.</x:v>
      </x:c>
    </x:row>
    <x:row r="9" ht="25" customHeight="1">
      <x:c r="A9" s="3" t="str">
        <x:v>Overdue</x:v>
      </x:c>
      <x:c r="B9" s="14" t="n">
        <x:f>COUNTIFS('Actions'!$I$8:$I$127,"Overdue")</x:f>
        <x:v>0</x:v>
      </x:c>
      <x:c r="C9" s="3"/>
      <x:c r="D9" s="25" t="str">
        <x:v>2. Name one owner and agree a due date and next step.</x:v>
      </x:c>
    </x:row>
    <x:row r="10" ht="25" customHeight="1">
      <x:c r="A10" s="3" t="str">
        <x:v>Due today</x:v>
      </x:c>
      <x:c r="B10" s="14" t="n">
        <x:f>COUNTIFS('Actions'!$I$8:$I$127,"Due today")</x:f>
        <x:v>0</x:v>
      </x:c>
      <x:c r="C10" s="3"/>
      <x:c r="D10" s="25" t="str">
        <x:v>3. Use the same project name for related actions.</x:v>
      </x:c>
    </x:row>
    <x:row r="11" ht="25" customHeight="1">
      <x:c r="A11" s="3" t="str">
        <x:v>Due in the next 7 days</x:v>
      </x:c>
      <x:c r="B11" s="14" t="n">
        <x:f>COUNTIFS('Actions'!$I$8:$I$127,"Due in 7 days")</x:f>
        <x:v>0</x:v>
      </x:c>
      <x:c r="C11" s="3"/>
      <x:c r="D11" s="25" t="str">
        <x:v>4. Review overdue, due-soon and waiting actions together.</x:v>
      </x:c>
    </x:row>
    <x:row r="12" ht="25" customHeight="1">
      <x:c r="A12" s="3" t="str">
        <x:v>Waiting</x:v>
      </x:c>
      <x:c r="B12" s="14" t="n">
        <x:f>COUNTIFS('Actions'!$A$8:$A$127,"&lt;&gt;",'Actions'!$E$8:$E$127,"Waiting")</x:f>
        <x:v>0</x:v>
      </x:c>
      <x:c r="C12" s="3"/>
      <x:c r="D12" s="25" t="str">
        <x:v>5. Update the status and next step before the meeting ends.</x:v>
      </x:c>
    </x:row>
    <x:row r="13" ht="25" customHeight="1">
      <x:c r="A13" s="3" t="str">
        <x:v>Missing owner</x:v>
      </x:c>
      <x:c r="B13" s="14" t="n">
        <x:f>SUMPRODUCT(('Actions'!$A$8:$A$127&lt;&gt;"")*('Actions'!$C$8:$C$127="")*('Actions'!$E$8:$E$127&lt;&gt;"Done")*('Actions'!$E$8:$E$127&lt;&gt;"Cancelled"))</x:f>
        <x:v>0</x:v>
      </x:c>
      <x:c r="C13" s="3"/>
      <x:c r="D13" s="25"/>
    </x:row>
    <x:row r="14" ht="36" customHeight="1">
      <x:c r="A14" s="3" t="str">
        <x:v>Missing due date</x:v>
      </x:c>
      <x:c r="B14" s="14" t="n">
        <x:f>COUNTIFS('Actions'!$I$8:$I$127,"Add due date")</x:f>
        <x:v>0</x:v>
      </x:c>
      <x:c r="C14" s="3"/>
      <x:c r="D14" s="25" t="str">
        <x:v>On Actions, fill the white cells. The ice-blue column calculates automatically.</x:v>
      </x:c>
    </x:row>
    <x:row r="15" ht="25" customHeight="1">
      <x:c r="A15" s="3" t="str">
        <x:v>Missing status</x:v>
      </x:c>
      <x:c r="B15" s="14" t="n">
        <x:f>SUMPRODUCT(('Actions'!$A$8:$A$127&lt;&gt;"")*('Actions'!$E$8:$E$127=""))</x:f>
        <x:v>0</x:v>
      </x:c>
      <x:c r="C15" s="3"/>
      <x:c r="D15" s="25" t="str">
        <x:v>Use the filter buttons to view one project, owner or status.</x:v>
      </x:c>
    </x:row>
    <x:row r="16" ht="25" customHeight="1">
      <x:c r="A16" s="3" t="str">
        <x:v>Date needs correction</x:v>
      </x:c>
      <x:c r="B16" s="14" t="n">
        <x:f>COUNTIFS('Actions'!$I$8:$I$127,"Check date")</x:f>
        <x:v>0</x:v>
      </x:c>
      <x:c r="C16" s="3"/>
      <x:c r="D16" s="25" t="str">
        <x:v>Keep completed work in the list and change its status to Done.</x:v>
      </x:c>
    </x:row>
    <x:row r="17" ht="25" customHeight="1">
      <x:c r="A17" s="3" t="str"/>
      <x:c r="B17" s="14"/>
      <x:c r="C17" s="3"/>
      <x:c r="D17" s="25"/>
    </x:row>
    <x:row r="18" ht="29" customHeight="1">
      <x:c r="A18" s="3" t="str">
        <x:v>Done</x:v>
      </x:c>
      <x:c r="B18" s="14" t="n">
        <x:f>COUNTIFS('Actions'!$A$8:$A$127,"&lt;&gt;",'Actions'!$E$8:$E$127,"Done")</x:f>
        <x:v>0</x:v>
      </x:c>
      <x:c r="C18" s="3"/>
      <x:c r="D18" s="26" t="str">
        <x:v>Status guide</x:v>
      </x:c>
    </x:row>
    <x:row r="19" ht="25" customHeight="1">
      <x:c r="A19" s="3" t="str">
        <x:v>Cancelled</x:v>
      </x:c>
      <x:c r="B19" s="14" t="n">
        <x:f>COUNTIFS('Actions'!$A$8:$A$127,"&lt;&gt;",'Actions'!$E$8:$E$127,"Cancelled")</x:f>
        <x:v>0</x:v>
      </x:c>
      <x:c r="C19" s="3"/>
      <x:c r="D19" s="25" t="str">
        <x:v>Not started: agreed, but work has not begun.</x:v>
      </x:c>
    </x:row>
    <x:row r="20" ht="25" customHeight="1">
      <x:c r="A20" s="21" t="str">
        <x:v>Total recorded</x:v>
      </x:c>
      <x:c r="B20" s="22" t="n">
        <x:f>COUNTA('Actions'!$A$8:$A$127)</x:f>
        <x:v>0</x:v>
      </x:c>
      <x:c r="C20" s="3"/>
      <x:c r="D20" s="25" t="str">
        <x:v>In progress: the owner is working on it.</x:v>
      </x:c>
    </x:row>
    <x:row r="21" ht="36" customHeight="1">
      <x:c r="A21" s="3"/>
      <x:c r="B21" s="3"/>
      <x:c r="C21" s="3"/>
      <x:c r="D21" s="25" t="str">
        <x:v>Waiting: add the help, reply or decision needed in Support needed.</x:v>
      </x:c>
    </x:row>
    <x:row r="22" ht="25" customHeight="1">
      <x:c r="A22" s="3"/>
      <x:c r="B22" s="3"/>
      <x:c r="C22" s="3"/>
      <x:c r="D22" s="25" t="str">
        <x:v>Done: the agreed action is finished.</x:v>
      </x:c>
    </x:row>
    <x:row r="23" ht="25" customHeight="1">
      <x:c r="A23" s="3"/>
      <x:c r="B23" s="3"/>
      <x:c r="C23" s="3"/>
      <x:c r="D23" s="25" t="str">
        <x:v>Cancelled: the group has decided to stop the action.</x:v>
      </x:c>
    </x:row>
    <x:row r="24" ht="25" customHeight="1">
      <x:c r="A24" s="3"/>
      <x:c r="B24" s="3"/>
      <x:c r="C24" s="3"/>
      <x:c r="D24" s="25"/>
    </x:row>
    <x:row r="25" ht="29" customHeight="1">
      <x:c r="A25" s="3"/>
      <x:c r="B25" s="3"/>
      <x:c r="C25" s="3"/>
      <x:c r="D25" s="26" t="str">
        <x:v>What the counts mean</x:v>
      </x:c>
    </x:row>
    <x:row r="26" ht="36" customHeight="1">
      <x:c r="A26" s="3"/>
      <x:c r="B26" s="3"/>
      <x:c r="C26" s="3"/>
      <x:c r="D26" s="25" t="str">
        <x:v>A row counts when Action has text. Open means neither Done nor Cancelled.</x:v>
      </x:c>
    </x:row>
    <x:row r="27" ht="25" customHeight="1">
      <x:c r="A27" s="3"/>
      <x:c r="B27" s="3"/>
      <x:c r="C27" s="3"/>
      <x:c r="D27" s="25" t="str">
        <x:v>The next 7 days means tomorrow through seven days from today.</x:v>
      </x:c>
    </x:row>
    <x:row r="28" ht="36" customHeight="1">
      <x:c r="A28" s="3"/>
      <x:c r="B28" s="3"/>
      <x:c r="C28" s="3"/>
      <x:c r="D28" s="25" t="str">
        <x:v>Missing owner and due-date counts cover open actions only.</x:v>
      </x:c>
    </x:row>
    <x:row r="29" ht="36" customHeight="1">
      <x:c r="A29" s="3"/>
      <x:c r="B29" s="3"/>
      <x:c r="C29" s="3"/>
      <x:c r="D29" s="25" t="str">
        <x:v>A missing status still counts as open. Several flags may describe one action.</x:v>
      </x:c>
    </x:row>
    <x:row r="30" ht="25" customHeight="1">
      <x:c r="A30" s="3"/>
      <x:c r="B30" s="3"/>
      <x:c r="C30" s="3"/>
      <x:c r="D30" s="25"/>
    </x:row>
    <x:row r="31" ht="36" customHeight="1">
      <x:c r="A31" s="3"/>
      <x:c r="B31" s="3"/>
      <x:c r="C31" s="3"/>
      <x:c r="D31" s="25" t="str">
        <x:v>This template has 120 ready-to-use rows (8 to 127). Keep entries in this area.</x:v>
      </x:c>
    </x:row>
    <x:row r="32" ht="36" customHeight="1">
      <x:c r="A32" s="3"/>
      <x:c r="B32" s="3"/>
      <x:c r="C32" s="3"/>
      <x:c r="D32" s="25" t="str">
        <x:v>For a new term, save a fresh copy after preserving the previous tracker.</x:v>
      </x:c>
    </x:row>
  </x:sheetData>
  <x:conditionalFormatting sqref="B9:B16">
    <x:cfRule type="cellIs" dxfId="0" priority="1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A8ADFB"/>
  </x:sheetPr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7" hidden="0" customWidth="1"/>
    <x:col min="2" max="2" width="23" hidden="0" customWidth="1"/>
    <x:col min="3" max="3" width="22" hidden="0" customWidth="1"/>
    <x:col min="4" max="4" width="16" hidden="0" customWidth="1"/>
    <x:col min="5" max="5" width="20" hidden="0" customWidth="1"/>
    <x:col min="6" max="6" width="38" hidden="0" customWidth="1"/>
    <x:col min="7" max="7" width="35" hidden="0" customWidth="1"/>
    <x:col min="8" max="8" width="34" hidden="0" customWidth="1"/>
    <x:col min="9" max="9" width="20" hidden="0" customWidth="1"/>
  </x:cols>
  <x:sheetData>
    <x:row r="1" ht="14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34" customHeight="1">
      <x:c r="A2" s="4" t="str">
        <x:v>Next of Us</x:v>
      </x:c>
      <x:c r="B2" s="3"/>
      <x:c r="C2" s="3"/>
      <x:c r="D2" s="3"/>
      <x:c r="E2" s="3"/>
      <x:c r="F2" s="3"/>
      <x:c r="G2" s="3"/>
      <x:c r="H2" s="3"/>
      <x:c r="I2" s="3"/>
    </x:row>
    <x:row r="3" ht="34" customHeight="1">
      <x:c r="A3" s="5" t="str">
        <x:v>Project actions</x:v>
      </x:c>
      <x:c r="B3" s="3"/>
      <x:c r="C3" s="3"/>
      <x:c r="D3" s="3"/>
      <x:c r="E3" s="3"/>
      <x:c r="F3" s="3"/>
      <x:c r="G3" s="3"/>
      <x:c r="H3" s="3"/>
      <x:c r="I3" s="3"/>
    </x:row>
    <x:row r="4" ht="22" customHeight="1">
      <x:c r="A4" s="9" t="str">
        <x:v>One action per row. Use a consistent project name and one owner.</x:v>
      </x:c>
      <x:c r="B4" s="9"/>
      <x:c r="C4" s="9"/>
      <x:c r="D4" s="9"/>
      <x:c r="E4" s="9"/>
      <x:c r="F4" s="9"/>
      <x:c r="G4" s="9"/>
      <x:c r="H4" s="9"/>
      <x:c r="I4" s="9"/>
    </x:row>
    <x:row r="5" ht="22" customHeight="1">
      <x:c r="A5" s="9" t="str">
        <x:v>Fill A to H. Due check calculates automatically. Date entry example: 15 Oct 2026.</x:v>
      </x:c>
      <x:c r="B5" s="9"/>
      <x:c r="C5" s="9"/>
      <x:c r="D5" s="9"/>
      <x:c r="E5" s="9"/>
      <x:c r="F5" s="9"/>
      <x:c r="G5" s="9"/>
      <x:c r="H5" s="9"/>
      <x:c r="I5" s="9"/>
    </x:row>
    <x:row r="6" ht="12" customHeight="1">
      <x:c r="A6" s="3"/>
      <x:c r="B6" s="3"/>
      <x:c r="C6" s="3"/>
      <x:c r="D6" s="3"/>
      <x:c r="E6" s="3"/>
      <x:c r="F6" s="3"/>
      <x:c r="G6" s="3"/>
      <x:c r="H6" s="3"/>
      <x:c r="I6" s="3"/>
    </x:row>
    <x:row r="7" ht="31" customHeight="1">
      <x:c r="A7" s="34" t="str">
        <x:v>Action</x:v>
      </x:c>
      <x:c r="B7" s="35" t="str">
        <x:v>Project</x:v>
      </x:c>
      <x:c r="C7" s="35" t="str">
        <x:v>Owner</x:v>
      </x:c>
      <x:c r="D7" s="35" t="str">
        <x:v>Due date</x:v>
      </x:c>
      <x:c r="E7" s="35" t="str">
        <x:v>Status</x:v>
      </x:c>
      <x:c r="F7" s="35" t="str">
        <x:v>Next step</x:v>
      </x:c>
      <x:c r="G7" s="35" t="str">
        <x:v>Support needed</x:v>
      </x:c>
      <x:c r="H7" s="35" t="str">
        <x:v>Notes or link</x:v>
      </x:c>
      <x:c r="I7" s="36" t="str">
        <x:v>Due check</x:v>
      </x:c>
    </x:row>
    <x:row r="8" ht="34" customHeight="1">
      <x:c r="A8" s="37"/>
      <x:c r="B8" s="37"/>
      <x:c r="C8" s="37"/>
      <x:c r="D8" s="38"/>
      <x:c r="E8" s="39"/>
      <x:c r="F8" s="37"/>
      <x:c r="G8" s="37"/>
      <x:c r="H8" s="37"/>
      <x:c r="I8" s="40" t="str">
        <x:f>IF(A8="","",IF(OR(E8="Done",E8="Cancelled"),"Closed",IF(ISBLANK(D8),"Add due date",IF(NOT(ISNUMBER(D8)),"Check date",IF(D8&lt;=0,"Check date",IF(D8&lt;'Overview'!$B$5,"Overdue",IF(D8='Overview'!$B$5,"Due today",IF(D8&lt;='Overview'!$B$5+7,"Due in 7 days","Later"))))))))</x:f>
      </x:c>
    </x:row>
    <x:row r="9" ht="34" customHeight="1">
      <x:c r="A9" s="37"/>
      <x:c r="B9" s="37"/>
      <x:c r="C9" s="37"/>
      <x:c r="D9" s="38"/>
      <x:c r="E9" s="39"/>
      <x:c r="F9" s="37"/>
      <x:c r="G9" s="37"/>
      <x:c r="H9" s="37"/>
      <x:c r="I9" s="40" t="str">
        <x:f>IF(A9="","",IF(OR(E9="Done",E9="Cancelled"),"Closed",IF(ISBLANK(D9),"Add due date",IF(NOT(ISNUMBER(D9)),"Check date",IF(D9&lt;=0,"Check date",IF(D9&lt;'Overview'!$B$5,"Overdue",IF(D9='Overview'!$B$5,"Due today",IF(D9&lt;='Overview'!$B$5+7,"Due in 7 days","Later"))))))))</x:f>
      </x:c>
    </x:row>
    <x:row r="10" ht="34" customHeight="1">
      <x:c r="A10" s="37"/>
      <x:c r="B10" s="37"/>
      <x:c r="C10" s="37"/>
      <x:c r="D10" s="38"/>
      <x:c r="E10" s="39"/>
      <x:c r="F10" s="37"/>
      <x:c r="G10" s="37"/>
      <x:c r="H10" s="37"/>
      <x:c r="I10" s="40" t="str">
        <x:f>IF(A10="","",IF(OR(E10="Done",E10="Cancelled"),"Closed",IF(ISBLANK(D10),"Add due date",IF(NOT(ISNUMBER(D10)),"Check date",IF(D10&lt;=0,"Check date",IF(D10&lt;'Overview'!$B$5,"Overdue",IF(D10='Overview'!$B$5,"Due today",IF(D10&lt;='Overview'!$B$5+7,"Due in 7 days","Later"))))))))</x:f>
      </x:c>
    </x:row>
    <x:row r="11" ht="34" customHeight="1">
      <x:c r="A11" s="37"/>
      <x:c r="B11" s="37"/>
      <x:c r="C11" s="37"/>
      <x:c r="D11" s="38"/>
      <x:c r="E11" s="39"/>
      <x:c r="F11" s="37"/>
      <x:c r="G11" s="37"/>
      <x:c r="H11" s="37"/>
      <x:c r="I11" s="40" t="str">
        <x:f>IF(A11="","",IF(OR(E11="Done",E11="Cancelled"),"Closed",IF(ISBLANK(D11),"Add due date",IF(NOT(ISNUMBER(D11)),"Check date",IF(D11&lt;=0,"Check date",IF(D11&lt;'Overview'!$B$5,"Overdue",IF(D11='Overview'!$B$5,"Due today",IF(D11&lt;='Overview'!$B$5+7,"Due in 7 days","Later"))))))))</x:f>
      </x:c>
    </x:row>
    <x:row r="12" ht="34" customHeight="1">
      <x:c r="A12" s="37"/>
      <x:c r="B12" s="37"/>
      <x:c r="C12" s="37"/>
      <x:c r="D12" s="38"/>
      <x:c r="E12" s="39"/>
      <x:c r="F12" s="37"/>
      <x:c r="G12" s="37"/>
      <x:c r="H12" s="37"/>
      <x:c r="I12" s="40" t="str">
        <x:f>IF(A12="","",IF(OR(E12="Done",E12="Cancelled"),"Closed",IF(ISBLANK(D12),"Add due date",IF(NOT(ISNUMBER(D12)),"Check date",IF(D12&lt;=0,"Check date",IF(D12&lt;'Overview'!$B$5,"Overdue",IF(D12='Overview'!$B$5,"Due today",IF(D12&lt;='Overview'!$B$5+7,"Due in 7 days","Later"))))))))</x:f>
      </x:c>
    </x:row>
    <x:row r="13" ht="34" customHeight="1">
      <x:c r="A13" s="37"/>
      <x:c r="B13" s="37"/>
      <x:c r="C13" s="37"/>
      <x:c r="D13" s="38"/>
      <x:c r="E13" s="39"/>
      <x:c r="F13" s="37"/>
      <x:c r="G13" s="37"/>
      <x:c r="H13" s="37"/>
      <x:c r="I13" s="40" t="str">
        <x:f>IF(A13="","",IF(OR(E13="Done",E13="Cancelled"),"Closed",IF(ISBLANK(D13),"Add due date",IF(NOT(ISNUMBER(D13)),"Check date",IF(D13&lt;=0,"Check date",IF(D13&lt;'Overview'!$B$5,"Overdue",IF(D13='Overview'!$B$5,"Due today",IF(D13&lt;='Overview'!$B$5+7,"Due in 7 days","Later"))))))))</x:f>
      </x:c>
    </x:row>
    <x:row r="14" ht="34" customHeight="1">
      <x:c r="A14" s="37"/>
      <x:c r="B14" s="37"/>
      <x:c r="C14" s="37"/>
      <x:c r="D14" s="38"/>
      <x:c r="E14" s="39"/>
      <x:c r="F14" s="37"/>
      <x:c r="G14" s="37"/>
      <x:c r="H14" s="37"/>
      <x:c r="I14" s="40" t="str">
        <x:f>IF(A14="","",IF(OR(E14="Done",E14="Cancelled"),"Closed",IF(ISBLANK(D14),"Add due date",IF(NOT(ISNUMBER(D14)),"Check date",IF(D14&lt;=0,"Check date",IF(D14&lt;'Overview'!$B$5,"Overdue",IF(D14='Overview'!$B$5,"Due today",IF(D14&lt;='Overview'!$B$5+7,"Due in 7 days","Later"))))))))</x:f>
      </x:c>
    </x:row>
    <x:row r="15" ht="34" customHeight="1">
      <x:c r="A15" s="37"/>
      <x:c r="B15" s="37"/>
      <x:c r="C15" s="37"/>
      <x:c r="D15" s="38"/>
      <x:c r="E15" s="39"/>
      <x:c r="F15" s="37"/>
      <x:c r="G15" s="37"/>
      <x:c r="H15" s="37"/>
      <x:c r="I15" s="40" t="str">
        <x:f>IF(A15="","",IF(OR(E15="Done",E15="Cancelled"),"Closed",IF(ISBLANK(D15),"Add due date",IF(NOT(ISNUMBER(D15)),"Check date",IF(D15&lt;=0,"Check date",IF(D15&lt;'Overview'!$B$5,"Overdue",IF(D15='Overview'!$B$5,"Due today",IF(D15&lt;='Overview'!$B$5+7,"Due in 7 days","Later"))))))))</x:f>
      </x:c>
    </x:row>
    <x:row r="16" ht="34" customHeight="1">
      <x:c r="A16" s="37"/>
      <x:c r="B16" s="37"/>
      <x:c r="C16" s="37"/>
      <x:c r="D16" s="38"/>
      <x:c r="E16" s="39"/>
      <x:c r="F16" s="37"/>
      <x:c r="G16" s="37"/>
      <x:c r="H16" s="37"/>
      <x:c r="I16" s="40" t="str">
        <x:f>IF(A16="","",IF(OR(E16="Done",E16="Cancelled"),"Closed",IF(ISBLANK(D16),"Add due date",IF(NOT(ISNUMBER(D16)),"Check date",IF(D16&lt;=0,"Check date",IF(D16&lt;'Overview'!$B$5,"Overdue",IF(D16='Overview'!$B$5,"Due today",IF(D16&lt;='Overview'!$B$5+7,"Due in 7 days","Later"))))))))</x:f>
      </x:c>
    </x:row>
    <x:row r="17" ht="34" customHeight="1">
      <x:c r="A17" s="37"/>
      <x:c r="B17" s="37"/>
      <x:c r="C17" s="37"/>
      <x:c r="D17" s="38"/>
      <x:c r="E17" s="39"/>
      <x:c r="F17" s="37"/>
      <x:c r="G17" s="37"/>
      <x:c r="H17" s="37"/>
      <x:c r="I17" s="40" t="str">
        <x:f>IF(A17="","",IF(OR(E17="Done",E17="Cancelled"),"Closed",IF(ISBLANK(D17),"Add due date",IF(NOT(ISNUMBER(D17)),"Check date",IF(D17&lt;=0,"Check date",IF(D17&lt;'Overview'!$B$5,"Overdue",IF(D17='Overview'!$B$5,"Due today",IF(D17&lt;='Overview'!$B$5+7,"Due in 7 days","Later"))))))))</x:f>
      </x:c>
    </x:row>
    <x:row r="18" ht="34" customHeight="1">
      <x:c r="A18" s="37"/>
      <x:c r="B18" s="37"/>
      <x:c r="C18" s="37"/>
      <x:c r="D18" s="38"/>
      <x:c r="E18" s="39"/>
      <x:c r="F18" s="37"/>
      <x:c r="G18" s="37"/>
      <x:c r="H18" s="37"/>
      <x:c r="I18" s="40" t="str">
        <x:f>IF(A18="","",IF(OR(E18="Done",E18="Cancelled"),"Closed",IF(ISBLANK(D18),"Add due date",IF(NOT(ISNUMBER(D18)),"Check date",IF(D18&lt;=0,"Check date",IF(D18&lt;'Overview'!$B$5,"Overdue",IF(D18='Overview'!$B$5,"Due today",IF(D18&lt;='Overview'!$B$5+7,"Due in 7 days","Later"))))))))</x:f>
      </x:c>
    </x:row>
    <x:row r="19" ht="34" customHeight="1">
      <x:c r="A19" s="37"/>
      <x:c r="B19" s="37"/>
      <x:c r="C19" s="37"/>
      <x:c r="D19" s="38"/>
      <x:c r="E19" s="39"/>
      <x:c r="F19" s="37"/>
      <x:c r="G19" s="37"/>
      <x:c r="H19" s="37"/>
      <x:c r="I19" s="40" t="str">
        <x:f>IF(A19="","",IF(OR(E19="Done",E19="Cancelled"),"Closed",IF(ISBLANK(D19),"Add due date",IF(NOT(ISNUMBER(D19)),"Check date",IF(D19&lt;=0,"Check date",IF(D19&lt;'Overview'!$B$5,"Overdue",IF(D19='Overview'!$B$5,"Due today",IF(D19&lt;='Overview'!$B$5+7,"Due in 7 days","Later"))))))))</x:f>
      </x:c>
    </x:row>
    <x:row r="20" ht="34" customHeight="1">
      <x:c r="A20" s="37"/>
      <x:c r="B20" s="37"/>
      <x:c r="C20" s="37"/>
      <x:c r="D20" s="38"/>
      <x:c r="E20" s="39"/>
      <x:c r="F20" s="37"/>
      <x:c r="G20" s="37"/>
      <x:c r="H20" s="37"/>
      <x:c r="I20" s="40" t="str">
        <x:f>IF(A20="","",IF(OR(E20="Done",E20="Cancelled"),"Closed",IF(ISBLANK(D20),"Add due date",IF(NOT(ISNUMBER(D20)),"Check date",IF(D20&lt;=0,"Check date",IF(D20&lt;'Overview'!$B$5,"Overdue",IF(D20='Overview'!$B$5,"Due today",IF(D20&lt;='Overview'!$B$5+7,"Due in 7 days","Later"))))))))</x:f>
      </x:c>
    </x:row>
    <x:row r="21" ht="34" customHeight="1">
      <x:c r="A21" s="37"/>
      <x:c r="B21" s="37"/>
      <x:c r="C21" s="37"/>
      <x:c r="D21" s="38"/>
      <x:c r="E21" s="39"/>
      <x:c r="F21" s="37"/>
      <x:c r="G21" s="37"/>
      <x:c r="H21" s="37"/>
      <x:c r="I21" s="40" t="str">
        <x:f>IF(A21="","",IF(OR(E21="Done",E21="Cancelled"),"Closed",IF(ISBLANK(D21),"Add due date",IF(NOT(ISNUMBER(D21)),"Check date",IF(D21&lt;=0,"Check date",IF(D21&lt;'Overview'!$B$5,"Overdue",IF(D21='Overview'!$B$5,"Due today",IF(D21&lt;='Overview'!$B$5+7,"Due in 7 days","Later"))))))))</x:f>
      </x:c>
    </x:row>
    <x:row r="22" ht="34" customHeight="1">
      <x:c r="A22" s="37"/>
      <x:c r="B22" s="37"/>
      <x:c r="C22" s="37"/>
      <x:c r="D22" s="38"/>
      <x:c r="E22" s="39"/>
      <x:c r="F22" s="37"/>
      <x:c r="G22" s="37"/>
      <x:c r="H22" s="37"/>
      <x:c r="I22" s="40" t="str">
        <x:f>IF(A22="","",IF(OR(E22="Done",E22="Cancelled"),"Closed",IF(ISBLANK(D22),"Add due date",IF(NOT(ISNUMBER(D22)),"Check date",IF(D22&lt;=0,"Check date",IF(D22&lt;'Overview'!$B$5,"Overdue",IF(D22='Overview'!$B$5,"Due today",IF(D22&lt;='Overview'!$B$5+7,"Due in 7 days","Later"))))))))</x:f>
      </x:c>
    </x:row>
    <x:row r="23" ht="34" customHeight="1">
      <x:c r="A23" s="37"/>
      <x:c r="B23" s="37"/>
      <x:c r="C23" s="37"/>
      <x:c r="D23" s="38"/>
      <x:c r="E23" s="39"/>
      <x:c r="F23" s="37"/>
      <x:c r="G23" s="37"/>
      <x:c r="H23" s="37"/>
      <x:c r="I23" s="40" t="str">
        <x:f>IF(A23="","",IF(OR(E23="Done",E23="Cancelled"),"Closed",IF(ISBLANK(D23),"Add due date",IF(NOT(ISNUMBER(D23)),"Check date",IF(D23&lt;=0,"Check date",IF(D23&lt;'Overview'!$B$5,"Overdue",IF(D23='Overview'!$B$5,"Due today",IF(D23&lt;='Overview'!$B$5+7,"Due in 7 days","Later"))))))))</x:f>
      </x:c>
    </x:row>
    <x:row r="24" ht="34" customHeight="1">
      <x:c r="A24" s="37"/>
      <x:c r="B24" s="37"/>
      <x:c r="C24" s="37"/>
      <x:c r="D24" s="38"/>
      <x:c r="E24" s="39"/>
      <x:c r="F24" s="37"/>
      <x:c r="G24" s="37"/>
      <x:c r="H24" s="37"/>
      <x:c r="I24" s="40" t="str">
        <x:f>IF(A24="","",IF(OR(E24="Done",E24="Cancelled"),"Closed",IF(ISBLANK(D24),"Add due date",IF(NOT(ISNUMBER(D24)),"Check date",IF(D24&lt;=0,"Check date",IF(D24&lt;'Overview'!$B$5,"Overdue",IF(D24='Overview'!$B$5,"Due today",IF(D24&lt;='Overview'!$B$5+7,"Due in 7 days","Later"))))))))</x:f>
      </x:c>
    </x:row>
    <x:row r="25" ht="34" customHeight="1">
      <x:c r="A25" s="37"/>
      <x:c r="B25" s="37"/>
      <x:c r="C25" s="37"/>
      <x:c r="D25" s="38"/>
      <x:c r="E25" s="39"/>
      <x:c r="F25" s="37"/>
      <x:c r="G25" s="37"/>
      <x:c r="H25" s="37"/>
      <x:c r="I25" s="40" t="str">
        <x:f>IF(A25="","",IF(OR(E25="Done",E25="Cancelled"),"Closed",IF(ISBLANK(D25),"Add due date",IF(NOT(ISNUMBER(D25)),"Check date",IF(D25&lt;=0,"Check date",IF(D25&lt;'Overview'!$B$5,"Overdue",IF(D25='Overview'!$B$5,"Due today",IF(D25&lt;='Overview'!$B$5+7,"Due in 7 days","Later"))))))))</x:f>
      </x:c>
    </x:row>
    <x:row r="26" ht="34" customHeight="1">
      <x:c r="A26" s="37"/>
      <x:c r="B26" s="37"/>
      <x:c r="C26" s="37"/>
      <x:c r="D26" s="38"/>
      <x:c r="E26" s="39"/>
      <x:c r="F26" s="37"/>
      <x:c r="G26" s="37"/>
      <x:c r="H26" s="37"/>
      <x:c r="I26" s="40" t="str">
        <x:f>IF(A26="","",IF(OR(E26="Done",E26="Cancelled"),"Closed",IF(ISBLANK(D26),"Add due date",IF(NOT(ISNUMBER(D26)),"Check date",IF(D26&lt;=0,"Check date",IF(D26&lt;'Overview'!$B$5,"Overdue",IF(D26='Overview'!$B$5,"Due today",IF(D26&lt;='Overview'!$B$5+7,"Due in 7 days","Later"))))))))</x:f>
      </x:c>
    </x:row>
    <x:row r="27" ht="34" customHeight="1">
      <x:c r="A27" s="37"/>
      <x:c r="B27" s="37"/>
      <x:c r="C27" s="37"/>
      <x:c r="D27" s="38"/>
      <x:c r="E27" s="39"/>
      <x:c r="F27" s="37"/>
      <x:c r="G27" s="37"/>
      <x:c r="H27" s="37"/>
      <x:c r="I27" s="40" t="str">
        <x:f>IF(A27="","",IF(OR(E27="Done",E27="Cancelled"),"Closed",IF(ISBLANK(D27),"Add due date",IF(NOT(ISNUMBER(D27)),"Check date",IF(D27&lt;=0,"Check date",IF(D27&lt;'Overview'!$B$5,"Overdue",IF(D27='Overview'!$B$5,"Due today",IF(D27&lt;='Overview'!$B$5+7,"Due in 7 days","Later"))))))))</x:f>
      </x:c>
    </x:row>
    <x:row r="28" ht="34" customHeight="1">
      <x:c r="A28" s="37"/>
      <x:c r="B28" s="37"/>
      <x:c r="C28" s="37"/>
      <x:c r="D28" s="38"/>
      <x:c r="E28" s="39"/>
      <x:c r="F28" s="37"/>
      <x:c r="G28" s="37"/>
      <x:c r="H28" s="37"/>
      <x:c r="I28" s="40" t="str">
        <x:f>IF(A28="","",IF(OR(E28="Done",E28="Cancelled"),"Closed",IF(ISBLANK(D28),"Add due date",IF(NOT(ISNUMBER(D28)),"Check date",IF(D28&lt;=0,"Check date",IF(D28&lt;'Overview'!$B$5,"Overdue",IF(D28='Overview'!$B$5,"Due today",IF(D28&lt;='Overview'!$B$5+7,"Due in 7 days","Later"))))))))</x:f>
      </x:c>
    </x:row>
    <x:row r="29" ht="34" customHeight="1">
      <x:c r="A29" s="37"/>
      <x:c r="B29" s="37"/>
      <x:c r="C29" s="37"/>
      <x:c r="D29" s="38"/>
      <x:c r="E29" s="39"/>
      <x:c r="F29" s="37"/>
      <x:c r="G29" s="37"/>
      <x:c r="H29" s="37"/>
      <x:c r="I29" s="40" t="str">
        <x:f>IF(A29="","",IF(OR(E29="Done",E29="Cancelled"),"Closed",IF(ISBLANK(D29),"Add due date",IF(NOT(ISNUMBER(D29)),"Check date",IF(D29&lt;=0,"Check date",IF(D29&lt;'Overview'!$B$5,"Overdue",IF(D29='Overview'!$B$5,"Due today",IF(D29&lt;='Overview'!$B$5+7,"Due in 7 days","Later"))))))))</x:f>
      </x:c>
    </x:row>
    <x:row r="30" ht="34" customHeight="1">
      <x:c r="A30" s="37"/>
      <x:c r="B30" s="37"/>
      <x:c r="C30" s="37"/>
      <x:c r="D30" s="38"/>
      <x:c r="E30" s="39"/>
      <x:c r="F30" s="37"/>
      <x:c r="G30" s="37"/>
      <x:c r="H30" s="37"/>
      <x:c r="I30" s="40" t="str">
        <x:f>IF(A30="","",IF(OR(E30="Done",E30="Cancelled"),"Closed",IF(ISBLANK(D30),"Add due date",IF(NOT(ISNUMBER(D30)),"Check date",IF(D30&lt;=0,"Check date",IF(D30&lt;'Overview'!$B$5,"Overdue",IF(D30='Overview'!$B$5,"Due today",IF(D30&lt;='Overview'!$B$5+7,"Due in 7 days","Later"))))))))</x:f>
      </x:c>
    </x:row>
    <x:row r="31" ht="34" customHeight="1">
      <x:c r="A31" s="37"/>
      <x:c r="B31" s="37"/>
      <x:c r="C31" s="37"/>
      <x:c r="D31" s="38"/>
      <x:c r="E31" s="39"/>
      <x:c r="F31" s="37"/>
      <x:c r="G31" s="37"/>
      <x:c r="H31" s="37"/>
      <x:c r="I31" s="40" t="str">
        <x:f>IF(A31="","",IF(OR(E31="Done",E31="Cancelled"),"Closed",IF(ISBLANK(D31),"Add due date",IF(NOT(ISNUMBER(D31)),"Check date",IF(D31&lt;=0,"Check date",IF(D31&lt;'Overview'!$B$5,"Overdue",IF(D31='Overview'!$B$5,"Due today",IF(D31&lt;='Overview'!$B$5+7,"Due in 7 days","Later"))))))))</x:f>
      </x:c>
    </x:row>
    <x:row r="32" ht="34" customHeight="1">
      <x:c r="A32" s="37"/>
      <x:c r="B32" s="37"/>
      <x:c r="C32" s="37"/>
      <x:c r="D32" s="38"/>
      <x:c r="E32" s="39"/>
      <x:c r="F32" s="37"/>
      <x:c r="G32" s="37"/>
      <x:c r="H32" s="37"/>
      <x:c r="I32" s="40" t="str">
        <x:f>IF(A32="","",IF(OR(E32="Done",E32="Cancelled"),"Closed",IF(ISBLANK(D32),"Add due date",IF(NOT(ISNUMBER(D32)),"Check date",IF(D32&lt;=0,"Check date",IF(D32&lt;'Overview'!$B$5,"Overdue",IF(D32='Overview'!$B$5,"Due today",IF(D32&lt;='Overview'!$B$5+7,"Due in 7 days","Later"))))))))</x:f>
      </x:c>
    </x:row>
    <x:row r="33" ht="34" customHeight="1">
      <x:c r="A33" s="37"/>
      <x:c r="B33" s="37"/>
      <x:c r="C33" s="37"/>
      <x:c r="D33" s="38"/>
      <x:c r="E33" s="39"/>
      <x:c r="F33" s="37"/>
      <x:c r="G33" s="37"/>
      <x:c r="H33" s="37"/>
      <x:c r="I33" s="40" t="str">
        <x:f>IF(A33="","",IF(OR(E33="Done",E33="Cancelled"),"Closed",IF(ISBLANK(D33),"Add due date",IF(NOT(ISNUMBER(D33)),"Check date",IF(D33&lt;=0,"Check date",IF(D33&lt;'Overview'!$B$5,"Overdue",IF(D33='Overview'!$B$5,"Due today",IF(D33&lt;='Overview'!$B$5+7,"Due in 7 days","Later"))))))))</x:f>
      </x:c>
    </x:row>
    <x:row r="34" ht="34" customHeight="1">
      <x:c r="A34" s="37"/>
      <x:c r="B34" s="37"/>
      <x:c r="C34" s="37"/>
      <x:c r="D34" s="38"/>
      <x:c r="E34" s="39"/>
      <x:c r="F34" s="37"/>
      <x:c r="G34" s="37"/>
      <x:c r="H34" s="37"/>
      <x:c r="I34" s="40" t="str">
        <x:f>IF(A34="","",IF(OR(E34="Done",E34="Cancelled"),"Closed",IF(ISBLANK(D34),"Add due date",IF(NOT(ISNUMBER(D34)),"Check date",IF(D34&lt;=0,"Check date",IF(D34&lt;'Overview'!$B$5,"Overdue",IF(D34='Overview'!$B$5,"Due today",IF(D34&lt;='Overview'!$B$5+7,"Due in 7 days","Later"))))))))</x:f>
      </x:c>
    </x:row>
    <x:row r="35" ht="34" customHeight="1">
      <x:c r="A35" s="37"/>
      <x:c r="B35" s="37"/>
      <x:c r="C35" s="37"/>
      <x:c r="D35" s="38"/>
      <x:c r="E35" s="39"/>
      <x:c r="F35" s="37"/>
      <x:c r="G35" s="37"/>
      <x:c r="H35" s="37"/>
      <x:c r="I35" s="40" t="str">
        <x:f>IF(A35="","",IF(OR(E35="Done",E35="Cancelled"),"Closed",IF(ISBLANK(D35),"Add due date",IF(NOT(ISNUMBER(D35)),"Check date",IF(D35&lt;=0,"Check date",IF(D35&lt;'Overview'!$B$5,"Overdue",IF(D35='Overview'!$B$5,"Due today",IF(D35&lt;='Overview'!$B$5+7,"Due in 7 days","Later"))))))))</x:f>
      </x:c>
    </x:row>
    <x:row r="36" ht="34" customHeight="1">
      <x:c r="A36" s="37"/>
      <x:c r="B36" s="37"/>
      <x:c r="C36" s="37"/>
      <x:c r="D36" s="38"/>
      <x:c r="E36" s="39"/>
      <x:c r="F36" s="37"/>
      <x:c r="G36" s="37"/>
      <x:c r="H36" s="37"/>
      <x:c r="I36" s="40" t="str">
        <x:f>IF(A36="","",IF(OR(E36="Done",E36="Cancelled"),"Closed",IF(ISBLANK(D36),"Add due date",IF(NOT(ISNUMBER(D36)),"Check date",IF(D36&lt;=0,"Check date",IF(D36&lt;'Overview'!$B$5,"Overdue",IF(D36='Overview'!$B$5,"Due today",IF(D36&lt;='Overview'!$B$5+7,"Due in 7 days","Later"))))))))</x:f>
      </x:c>
    </x:row>
    <x:row r="37" ht="34" customHeight="1">
      <x:c r="A37" s="37"/>
      <x:c r="B37" s="37"/>
      <x:c r="C37" s="37"/>
      <x:c r="D37" s="38"/>
      <x:c r="E37" s="39"/>
      <x:c r="F37" s="37"/>
      <x:c r="G37" s="37"/>
      <x:c r="H37" s="37"/>
      <x:c r="I37" s="40" t="str">
        <x:f>IF(A37="","",IF(OR(E37="Done",E37="Cancelled"),"Closed",IF(ISBLANK(D37),"Add due date",IF(NOT(ISNUMBER(D37)),"Check date",IF(D37&lt;=0,"Check date",IF(D37&lt;'Overview'!$B$5,"Overdue",IF(D37='Overview'!$B$5,"Due today",IF(D37&lt;='Overview'!$B$5+7,"Due in 7 days","Later"))))))))</x:f>
      </x:c>
    </x:row>
    <x:row r="38" ht="34" customHeight="1">
      <x:c r="A38" s="37"/>
      <x:c r="B38" s="37"/>
      <x:c r="C38" s="37"/>
      <x:c r="D38" s="38"/>
      <x:c r="E38" s="39"/>
      <x:c r="F38" s="37"/>
      <x:c r="G38" s="37"/>
      <x:c r="H38" s="37"/>
      <x:c r="I38" s="40" t="str">
        <x:f>IF(A38="","",IF(OR(E38="Done",E38="Cancelled"),"Closed",IF(ISBLANK(D38),"Add due date",IF(NOT(ISNUMBER(D38)),"Check date",IF(D38&lt;=0,"Check date",IF(D38&lt;'Overview'!$B$5,"Overdue",IF(D38='Overview'!$B$5,"Due today",IF(D38&lt;='Overview'!$B$5+7,"Due in 7 days","Later"))))))))</x:f>
      </x:c>
    </x:row>
    <x:row r="39" ht="34" customHeight="1">
      <x:c r="A39" s="37"/>
      <x:c r="B39" s="37"/>
      <x:c r="C39" s="37"/>
      <x:c r="D39" s="38"/>
      <x:c r="E39" s="39"/>
      <x:c r="F39" s="37"/>
      <x:c r="G39" s="37"/>
      <x:c r="H39" s="37"/>
      <x:c r="I39" s="40" t="str">
        <x:f>IF(A39="","",IF(OR(E39="Done",E39="Cancelled"),"Closed",IF(ISBLANK(D39),"Add due date",IF(NOT(ISNUMBER(D39)),"Check date",IF(D39&lt;=0,"Check date",IF(D39&lt;'Overview'!$B$5,"Overdue",IF(D39='Overview'!$B$5,"Due today",IF(D39&lt;='Overview'!$B$5+7,"Due in 7 days","Later"))))))))</x:f>
      </x:c>
    </x:row>
    <x:row r="40" ht="34" customHeight="1">
      <x:c r="A40" s="37"/>
      <x:c r="B40" s="37"/>
      <x:c r="C40" s="37"/>
      <x:c r="D40" s="38"/>
      <x:c r="E40" s="39"/>
      <x:c r="F40" s="37"/>
      <x:c r="G40" s="37"/>
      <x:c r="H40" s="37"/>
      <x:c r="I40" s="40" t="str">
        <x:f>IF(A40="","",IF(OR(E40="Done",E40="Cancelled"),"Closed",IF(ISBLANK(D40),"Add due date",IF(NOT(ISNUMBER(D40)),"Check date",IF(D40&lt;=0,"Check date",IF(D40&lt;'Overview'!$B$5,"Overdue",IF(D40='Overview'!$B$5,"Due today",IF(D40&lt;='Overview'!$B$5+7,"Due in 7 days","Later"))))))))</x:f>
      </x:c>
    </x:row>
    <x:row r="41" ht="34" customHeight="1">
      <x:c r="A41" s="37"/>
      <x:c r="B41" s="37"/>
      <x:c r="C41" s="37"/>
      <x:c r="D41" s="38"/>
      <x:c r="E41" s="39"/>
      <x:c r="F41" s="37"/>
      <x:c r="G41" s="37"/>
      <x:c r="H41" s="37"/>
      <x:c r="I41" s="40" t="str">
        <x:f>IF(A41="","",IF(OR(E41="Done",E41="Cancelled"),"Closed",IF(ISBLANK(D41),"Add due date",IF(NOT(ISNUMBER(D41)),"Check date",IF(D41&lt;=0,"Check date",IF(D41&lt;'Overview'!$B$5,"Overdue",IF(D41='Overview'!$B$5,"Due today",IF(D41&lt;='Overview'!$B$5+7,"Due in 7 days","Later"))))))))</x:f>
      </x:c>
    </x:row>
    <x:row r="42" ht="34" customHeight="1">
      <x:c r="A42" s="37"/>
      <x:c r="B42" s="37"/>
      <x:c r="C42" s="37"/>
      <x:c r="D42" s="38"/>
      <x:c r="E42" s="39"/>
      <x:c r="F42" s="37"/>
      <x:c r="G42" s="37"/>
      <x:c r="H42" s="37"/>
      <x:c r="I42" s="40" t="str">
        <x:f>IF(A42="","",IF(OR(E42="Done",E42="Cancelled"),"Closed",IF(ISBLANK(D42),"Add due date",IF(NOT(ISNUMBER(D42)),"Check date",IF(D42&lt;=0,"Check date",IF(D42&lt;'Overview'!$B$5,"Overdue",IF(D42='Overview'!$B$5,"Due today",IF(D42&lt;='Overview'!$B$5+7,"Due in 7 days","Later"))))))))</x:f>
      </x:c>
    </x:row>
    <x:row r="43" ht="34" customHeight="1">
      <x:c r="A43" s="37"/>
      <x:c r="B43" s="37"/>
      <x:c r="C43" s="37"/>
      <x:c r="D43" s="38"/>
      <x:c r="E43" s="39"/>
      <x:c r="F43" s="37"/>
      <x:c r="G43" s="37"/>
      <x:c r="H43" s="37"/>
      <x:c r="I43" s="40" t="str">
        <x:f>IF(A43="","",IF(OR(E43="Done",E43="Cancelled"),"Closed",IF(ISBLANK(D43),"Add due date",IF(NOT(ISNUMBER(D43)),"Check date",IF(D43&lt;=0,"Check date",IF(D43&lt;'Overview'!$B$5,"Overdue",IF(D43='Overview'!$B$5,"Due today",IF(D43&lt;='Overview'!$B$5+7,"Due in 7 days","Later"))))))))</x:f>
      </x:c>
    </x:row>
    <x:row r="44" ht="34" customHeight="1">
      <x:c r="A44" s="37"/>
      <x:c r="B44" s="37"/>
      <x:c r="C44" s="37"/>
      <x:c r="D44" s="38"/>
      <x:c r="E44" s="39"/>
      <x:c r="F44" s="37"/>
      <x:c r="G44" s="37"/>
      <x:c r="H44" s="37"/>
      <x:c r="I44" s="40" t="str">
        <x:f>IF(A44="","",IF(OR(E44="Done",E44="Cancelled"),"Closed",IF(ISBLANK(D44),"Add due date",IF(NOT(ISNUMBER(D44)),"Check date",IF(D44&lt;=0,"Check date",IF(D44&lt;'Overview'!$B$5,"Overdue",IF(D44='Overview'!$B$5,"Due today",IF(D44&lt;='Overview'!$B$5+7,"Due in 7 days","Later"))))))))</x:f>
      </x:c>
    </x:row>
    <x:row r="45" ht="34" customHeight="1">
      <x:c r="A45" s="37"/>
      <x:c r="B45" s="37"/>
      <x:c r="C45" s="37"/>
      <x:c r="D45" s="38"/>
      <x:c r="E45" s="39"/>
      <x:c r="F45" s="37"/>
      <x:c r="G45" s="37"/>
      <x:c r="H45" s="37"/>
      <x:c r="I45" s="40" t="str">
        <x:f>IF(A45="","",IF(OR(E45="Done",E45="Cancelled"),"Closed",IF(ISBLANK(D45),"Add due date",IF(NOT(ISNUMBER(D45)),"Check date",IF(D45&lt;=0,"Check date",IF(D45&lt;'Overview'!$B$5,"Overdue",IF(D45='Overview'!$B$5,"Due today",IF(D45&lt;='Overview'!$B$5+7,"Due in 7 days","Later"))))))))</x:f>
      </x:c>
    </x:row>
    <x:row r="46" ht="34" customHeight="1">
      <x:c r="A46" s="37"/>
      <x:c r="B46" s="37"/>
      <x:c r="C46" s="37"/>
      <x:c r="D46" s="38"/>
      <x:c r="E46" s="39"/>
      <x:c r="F46" s="37"/>
      <x:c r="G46" s="37"/>
      <x:c r="H46" s="37"/>
      <x:c r="I46" s="40" t="str">
        <x:f>IF(A46="","",IF(OR(E46="Done",E46="Cancelled"),"Closed",IF(ISBLANK(D46),"Add due date",IF(NOT(ISNUMBER(D46)),"Check date",IF(D46&lt;=0,"Check date",IF(D46&lt;'Overview'!$B$5,"Overdue",IF(D46='Overview'!$B$5,"Due today",IF(D46&lt;='Overview'!$B$5+7,"Due in 7 days","Later"))))))))</x:f>
      </x:c>
    </x:row>
    <x:row r="47" ht="34" customHeight="1">
      <x:c r="A47" s="37"/>
      <x:c r="B47" s="37"/>
      <x:c r="C47" s="37"/>
      <x:c r="D47" s="38"/>
      <x:c r="E47" s="39"/>
      <x:c r="F47" s="37"/>
      <x:c r="G47" s="37"/>
      <x:c r="H47" s="37"/>
      <x:c r="I47" s="40" t="str">
        <x:f>IF(A47="","",IF(OR(E47="Done",E47="Cancelled"),"Closed",IF(ISBLANK(D47),"Add due date",IF(NOT(ISNUMBER(D47)),"Check date",IF(D47&lt;=0,"Check date",IF(D47&lt;'Overview'!$B$5,"Overdue",IF(D47='Overview'!$B$5,"Due today",IF(D47&lt;='Overview'!$B$5+7,"Due in 7 days","Later"))))))))</x:f>
      </x:c>
    </x:row>
    <x:row r="48" ht="34" customHeight="1">
      <x:c r="A48" s="37"/>
      <x:c r="B48" s="37"/>
      <x:c r="C48" s="37"/>
      <x:c r="D48" s="38"/>
      <x:c r="E48" s="39"/>
      <x:c r="F48" s="37"/>
      <x:c r="G48" s="37"/>
      <x:c r="H48" s="37"/>
      <x:c r="I48" s="40" t="str">
        <x:f>IF(A48="","",IF(OR(E48="Done",E48="Cancelled"),"Closed",IF(ISBLANK(D48),"Add due date",IF(NOT(ISNUMBER(D48)),"Check date",IF(D48&lt;=0,"Check date",IF(D48&lt;'Overview'!$B$5,"Overdue",IF(D48='Overview'!$B$5,"Due today",IF(D48&lt;='Overview'!$B$5+7,"Due in 7 days","Later"))))))))</x:f>
      </x:c>
    </x:row>
    <x:row r="49" ht="34" customHeight="1">
      <x:c r="A49" s="37"/>
      <x:c r="B49" s="37"/>
      <x:c r="C49" s="37"/>
      <x:c r="D49" s="38"/>
      <x:c r="E49" s="39"/>
      <x:c r="F49" s="37"/>
      <x:c r="G49" s="37"/>
      <x:c r="H49" s="37"/>
      <x:c r="I49" s="40" t="str">
        <x:f>IF(A49="","",IF(OR(E49="Done",E49="Cancelled"),"Closed",IF(ISBLANK(D49),"Add due date",IF(NOT(ISNUMBER(D49)),"Check date",IF(D49&lt;=0,"Check date",IF(D49&lt;'Overview'!$B$5,"Overdue",IF(D49='Overview'!$B$5,"Due today",IF(D49&lt;='Overview'!$B$5+7,"Due in 7 days","Later"))))))))</x:f>
      </x:c>
    </x:row>
    <x:row r="50" ht="34" customHeight="1">
      <x:c r="A50" s="37"/>
      <x:c r="B50" s="37"/>
      <x:c r="C50" s="37"/>
      <x:c r="D50" s="38"/>
      <x:c r="E50" s="39"/>
      <x:c r="F50" s="37"/>
      <x:c r="G50" s="37"/>
      <x:c r="H50" s="37"/>
      <x:c r="I50" s="40" t="str">
        <x:f>IF(A50="","",IF(OR(E50="Done",E50="Cancelled"),"Closed",IF(ISBLANK(D50),"Add due date",IF(NOT(ISNUMBER(D50)),"Check date",IF(D50&lt;=0,"Check date",IF(D50&lt;'Overview'!$B$5,"Overdue",IF(D50='Overview'!$B$5,"Due today",IF(D50&lt;='Overview'!$B$5+7,"Due in 7 days","Later"))))))))</x:f>
      </x:c>
    </x:row>
    <x:row r="51" ht="34" customHeight="1">
      <x:c r="A51" s="37"/>
      <x:c r="B51" s="37"/>
      <x:c r="C51" s="37"/>
      <x:c r="D51" s="38"/>
      <x:c r="E51" s="39"/>
      <x:c r="F51" s="37"/>
      <x:c r="G51" s="37"/>
      <x:c r="H51" s="37"/>
      <x:c r="I51" s="40" t="str">
        <x:f>IF(A51="","",IF(OR(E51="Done",E51="Cancelled"),"Closed",IF(ISBLANK(D51),"Add due date",IF(NOT(ISNUMBER(D51)),"Check date",IF(D51&lt;=0,"Check date",IF(D51&lt;'Overview'!$B$5,"Overdue",IF(D51='Overview'!$B$5,"Due today",IF(D51&lt;='Overview'!$B$5+7,"Due in 7 days","Later"))))))))</x:f>
      </x:c>
    </x:row>
    <x:row r="52" ht="34" customHeight="1">
      <x:c r="A52" s="37"/>
      <x:c r="B52" s="37"/>
      <x:c r="C52" s="37"/>
      <x:c r="D52" s="38"/>
      <x:c r="E52" s="39"/>
      <x:c r="F52" s="37"/>
      <x:c r="G52" s="37"/>
      <x:c r="H52" s="37"/>
      <x:c r="I52" s="40" t="str">
        <x:f>IF(A52="","",IF(OR(E52="Done",E52="Cancelled"),"Closed",IF(ISBLANK(D52),"Add due date",IF(NOT(ISNUMBER(D52)),"Check date",IF(D52&lt;=0,"Check date",IF(D52&lt;'Overview'!$B$5,"Overdue",IF(D52='Overview'!$B$5,"Due today",IF(D52&lt;='Overview'!$B$5+7,"Due in 7 days","Later"))))))))</x:f>
      </x:c>
    </x:row>
    <x:row r="53" ht="34" customHeight="1">
      <x:c r="A53" s="37"/>
      <x:c r="B53" s="37"/>
      <x:c r="C53" s="37"/>
      <x:c r="D53" s="38"/>
      <x:c r="E53" s="39"/>
      <x:c r="F53" s="37"/>
      <x:c r="G53" s="37"/>
      <x:c r="H53" s="37"/>
      <x:c r="I53" s="40" t="str">
        <x:f>IF(A53="","",IF(OR(E53="Done",E53="Cancelled"),"Closed",IF(ISBLANK(D53),"Add due date",IF(NOT(ISNUMBER(D53)),"Check date",IF(D53&lt;=0,"Check date",IF(D53&lt;'Overview'!$B$5,"Overdue",IF(D53='Overview'!$B$5,"Due today",IF(D53&lt;='Overview'!$B$5+7,"Due in 7 days","Later"))))))))</x:f>
      </x:c>
    </x:row>
    <x:row r="54" ht="34" customHeight="1">
      <x:c r="A54" s="37"/>
      <x:c r="B54" s="37"/>
      <x:c r="C54" s="37"/>
      <x:c r="D54" s="38"/>
      <x:c r="E54" s="39"/>
      <x:c r="F54" s="37"/>
      <x:c r="G54" s="37"/>
      <x:c r="H54" s="37"/>
      <x:c r="I54" s="40" t="str">
        <x:f>IF(A54="","",IF(OR(E54="Done",E54="Cancelled"),"Closed",IF(ISBLANK(D54),"Add due date",IF(NOT(ISNUMBER(D54)),"Check date",IF(D54&lt;=0,"Check date",IF(D54&lt;'Overview'!$B$5,"Overdue",IF(D54='Overview'!$B$5,"Due today",IF(D54&lt;='Overview'!$B$5+7,"Due in 7 days","Later"))))))))</x:f>
      </x:c>
    </x:row>
    <x:row r="55" ht="34" customHeight="1">
      <x:c r="A55" s="37"/>
      <x:c r="B55" s="37"/>
      <x:c r="C55" s="37"/>
      <x:c r="D55" s="38"/>
      <x:c r="E55" s="39"/>
      <x:c r="F55" s="37"/>
      <x:c r="G55" s="37"/>
      <x:c r="H55" s="37"/>
      <x:c r="I55" s="40" t="str">
        <x:f>IF(A55="","",IF(OR(E55="Done",E55="Cancelled"),"Closed",IF(ISBLANK(D55),"Add due date",IF(NOT(ISNUMBER(D55)),"Check date",IF(D55&lt;=0,"Check date",IF(D55&lt;'Overview'!$B$5,"Overdue",IF(D55='Overview'!$B$5,"Due today",IF(D55&lt;='Overview'!$B$5+7,"Due in 7 days","Later"))))))))</x:f>
      </x:c>
    </x:row>
    <x:row r="56" ht="34" customHeight="1">
      <x:c r="A56" s="37"/>
      <x:c r="B56" s="37"/>
      <x:c r="C56" s="37"/>
      <x:c r="D56" s="38"/>
      <x:c r="E56" s="39"/>
      <x:c r="F56" s="37"/>
      <x:c r="G56" s="37"/>
      <x:c r="H56" s="37"/>
      <x:c r="I56" s="40" t="str">
        <x:f>IF(A56="","",IF(OR(E56="Done",E56="Cancelled"),"Closed",IF(ISBLANK(D56),"Add due date",IF(NOT(ISNUMBER(D56)),"Check date",IF(D56&lt;=0,"Check date",IF(D56&lt;'Overview'!$B$5,"Overdue",IF(D56='Overview'!$B$5,"Due today",IF(D56&lt;='Overview'!$B$5+7,"Due in 7 days","Later"))))))))</x:f>
      </x:c>
    </x:row>
    <x:row r="57" ht="34" customHeight="1">
      <x:c r="A57" s="37"/>
      <x:c r="B57" s="37"/>
      <x:c r="C57" s="37"/>
      <x:c r="D57" s="38"/>
      <x:c r="E57" s="39"/>
      <x:c r="F57" s="37"/>
      <x:c r="G57" s="37"/>
      <x:c r="H57" s="37"/>
      <x:c r="I57" s="40" t="str">
        <x:f>IF(A57="","",IF(OR(E57="Done",E57="Cancelled"),"Closed",IF(ISBLANK(D57),"Add due date",IF(NOT(ISNUMBER(D57)),"Check date",IF(D57&lt;=0,"Check date",IF(D57&lt;'Overview'!$B$5,"Overdue",IF(D57='Overview'!$B$5,"Due today",IF(D57&lt;='Overview'!$B$5+7,"Due in 7 days","Later"))))))))</x:f>
      </x:c>
    </x:row>
    <x:row r="58" ht="34" customHeight="1">
      <x:c r="A58" s="37"/>
      <x:c r="B58" s="37"/>
      <x:c r="C58" s="37"/>
      <x:c r="D58" s="38"/>
      <x:c r="E58" s="39"/>
      <x:c r="F58" s="37"/>
      <x:c r="G58" s="37"/>
      <x:c r="H58" s="37"/>
      <x:c r="I58" s="40" t="str">
        <x:f>IF(A58="","",IF(OR(E58="Done",E58="Cancelled"),"Closed",IF(ISBLANK(D58),"Add due date",IF(NOT(ISNUMBER(D58)),"Check date",IF(D58&lt;=0,"Check date",IF(D58&lt;'Overview'!$B$5,"Overdue",IF(D58='Overview'!$B$5,"Due today",IF(D58&lt;='Overview'!$B$5+7,"Due in 7 days","Later"))))))))</x:f>
      </x:c>
    </x:row>
    <x:row r="59" ht="34" customHeight="1">
      <x:c r="A59" s="37"/>
      <x:c r="B59" s="37"/>
      <x:c r="C59" s="37"/>
      <x:c r="D59" s="38"/>
      <x:c r="E59" s="39"/>
      <x:c r="F59" s="37"/>
      <x:c r="G59" s="37"/>
      <x:c r="H59" s="37"/>
      <x:c r="I59" s="40" t="str">
        <x:f>IF(A59="","",IF(OR(E59="Done",E59="Cancelled"),"Closed",IF(ISBLANK(D59),"Add due date",IF(NOT(ISNUMBER(D59)),"Check date",IF(D59&lt;=0,"Check date",IF(D59&lt;'Overview'!$B$5,"Overdue",IF(D59='Overview'!$B$5,"Due today",IF(D59&lt;='Overview'!$B$5+7,"Due in 7 days","Later"))))))))</x:f>
      </x:c>
    </x:row>
    <x:row r="60" ht="34" customHeight="1">
      <x:c r="A60" s="37"/>
      <x:c r="B60" s="37"/>
      <x:c r="C60" s="37"/>
      <x:c r="D60" s="38"/>
      <x:c r="E60" s="39"/>
      <x:c r="F60" s="37"/>
      <x:c r="G60" s="37"/>
      <x:c r="H60" s="37"/>
      <x:c r="I60" s="40" t="str">
        <x:f>IF(A60="","",IF(OR(E60="Done",E60="Cancelled"),"Closed",IF(ISBLANK(D60),"Add due date",IF(NOT(ISNUMBER(D60)),"Check date",IF(D60&lt;=0,"Check date",IF(D60&lt;'Overview'!$B$5,"Overdue",IF(D60='Overview'!$B$5,"Due today",IF(D60&lt;='Overview'!$B$5+7,"Due in 7 days","Later"))))))))</x:f>
      </x:c>
    </x:row>
    <x:row r="61" ht="34" customHeight="1">
      <x:c r="A61" s="37"/>
      <x:c r="B61" s="37"/>
      <x:c r="C61" s="37"/>
      <x:c r="D61" s="38"/>
      <x:c r="E61" s="39"/>
      <x:c r="F61" s="37"/>
      <x:c r="G61" s="37"/>
      <x:c r="H61" s="37"/>
      <x:c r="I61" s="40" t="str">
        <x:f>IF(A61="","",IF(OR(E61="Done",E61="Cancelled"),"Closed",IF(ISBLANK(D61),"Add due date",IF(NOT(ISNUMBER(D61)),"Check date",IF(D61&lt;=0,"Check date",IF(D61&lt;'Overview'!$B$5,"Overdue",IF(D61='Overview'!$B$5,"Due today",IF(D61&lt;='Overview'!$B$5+7,"Due in 7 days","Later"))))))))</x:f>
      </x:c>
    </x:row>
    <x:row r="62" ht="34" customHeight="1">
      <x:c r="A62" s="37"/>
      <x:c r="B62" s="37"/>
      <x:c r="C62" s="37"/>
      <x:c r="D62" s="38"/>
      <x:c r="E62" s="39"/>
      <x:c r="F62" s="37"/>
      <x:c r="G62" s="37"/>
      <x:c r="H62" s="37"/>
      <x:c r="I62" s="40" t="str">
        <x:f>IF(A62="","",IF(OR(E62="Done",E62="Cancelled"),"Closed",IF(ISBLANK(D62),"Add due date",IF(NOT(ISNUMBER(D62)),"Check date",IF(D62&lt;=0,"Check date",IF(D62&lt;'Overview'!$B$5,"Overdue",IF(D62='Overview'!$B$5,"Due today",IF(D62&lt;='Overview'!$B$5+7,"Due in 7 days","Later"))))))))</x:f>
      </x:c>
    </x:row>
    <x:row r="63" ht="34" customHeight="1">
      <x:c r="A63" s="37"/>
      <x:c r="B63" s="37"/>
      <x:c r="C63" s="37"/>
      <x:c r="D63" s="38"/>
      <x:c r="E63" s="39"/>
      <x:c r="F63" s="37"/>
      <x:c r="G63" s="37"/>
      <x:c r="H63" s="37"/>
      <x:c r="I63" s="40" t="str">
        <x:f>IF(A63="","",IF(OR(E63="Done",E63="Cancelled"),"Closed",IF(ISBLANK(D63),"Add due date",IF(NOT(ISNUMBER(D63)),"Check date",IF(D63&lt;=0,"Check date",IF(D63&lt;'Overview'!$B$5,"Overdue",IF(D63='Overview'!$B$5,"Due today",IF(D63&lt;='Overview'!$B$5+7,"Due in 7 days","Later"))))))))</x:f>
      </x:c>
    </x:row>
    <x:row r="64" ht="34" customHeight="1">
      <x:c r="A64" s="37"/>
      <x:c r="B64" s="37"/>
      <x:c r="C64" s="37"/>
      <x:c r="D64" s="38"/>
      <x:c r="E64" s="39"/>
      <x:c r="F64" s="37"/>
      <x:c r="G64" s="37"/>
      <x:c r="H64" s="37"/>
      <x:c r="I64" s="40" t="str">
        <x:f>IF(A64="","",IF(OR(E64="Done",E64="Cancelled"),"Closed",IF(ISBLANK(D64),"Add due date",IF(NOT(ISNUMBER(D64)),"Check date",IF(D64&lt;=0,"Check date",IF(D64&lt;'Overview'!$B$5,"Overdue",IF(D64='Overview'!$B$5,"Due today",IF(D64&lt;='Overview'!$B$5+7,"Due in 7 days","Later"))))))))</x:f>
      </x:c>
    </x:row>
    <x:row r="65" ht="34" customHeight="1">
      <x:c r="A65" s="37"/>
      <x:c r="B65" s="37"/>
      <x:c r="C65" s="37"/>
      <x:c r="D65" s="38"/>
      <x:c r="E65" s="39"/>
      <x:c r="F65" s="37"/>
      <x:c r="G65" s="37"/>
      <x:c r="H65" s="37"/>
      <x:c r="I65" s="40" t="str">
        <x:f>IF(A65="","",IF(OR(E65="Done",E65="Cancelled"),"Closed",IF(ISBLANK(D65),"Add due date",IF(NOT(ISNUMBER(D65)),"Check date",IF(D65&lt;=0,"Check date",IF(D65&lt;'Overview'!$B$5,"Overdue",IF(D65='Overview'!$B$5,"Due today",IF(D65&lt;='Overview'!$B$5+7,"Due in 7 days","Later"))))))))</x:f>
      </x:c>
    </x:row>
    <x:row r="66" ht="34" customHeight="1">
      <x:c r="A66" s="37"/>
      <x:c r="B66" s="37"/>
      <x:c r="C66" s="37"/>
      <x:c r="D66" s="38"/>
      <x:c r="E66" s="39"/>
      <x:c r="F66" s="37"/>
      <x:c r="G66" s="37"/>
      <x:c r="H66" s="37"/>
      <x:c r="I66" s="40" t="str">
        <x:f>IF(A66="","",IF(OR(E66="Done",E66="Cancelled"),"Closed",IF(ISBLANK(D66),"Add due date",IF(NOT(ISNUMBER(D66)),"Check date",IF(D66&lt;=0,"Check date",IF(D66&lt;'Overview'!$B$5,"Overdue",IF(D66='Overview'!$B$5,"Due today",IF(D66&lt;='Overview'!$B$5+7,"Due in 7 days","Later"))))))))</x:f>
      </x:c>
    </x:row>
    <x:row r="67" ht="34" customHeight="1">
      <x:c r="A67" s="37"/>
      <x:c r="B67" s="37"/>
      <x:c r="C67" s="37"/>
      <x:c r="D67" s="38"/>
      <x:c r="E67" s="39"/>
      <x:c r="F67" s="37"/>
      <x:c r="G67" s="37"/>
      <x:c r="H67" s="37"/>
      <x:c r="I67" s="40" t="str">
        <x:f>IF(A67="","",IF(OR(E67="Done",E67="Cancelled"),"Closed",IF(ISBLANK(D67),"Add due date",IF(NOT(ISNUMBER(D67)),"Check date",IF(D67&lt;=0,"Check date",IF(D67&lt;'Overview'!$B$5,"Overdue",IF(D67='Overview'!$B$5,"Due today",IF(D67&lt;='Overview'!$B$5+7,"Due in 7 days","Later"))))))))</x:f>
      </x:c>
    </x:row>
    <x:row r="68" ht="34" customHeight="1">
      <x:c r="A68" s="37"/>
      <x:c r="B68" s="37"/>
      <x:c r="C68" s="37"/>
      <x:c r="D68" s="38"/>
      <x:c r="E68" s="39"/>
      <x:c r="F68" s="37"/>
      <x:c r="G68" s="37"/>
      <x:c r="H68" s="37"/>
      <x:c r="I68" s="40" t="str">
        <x:f>IF(A68="","",IF(OR(E68="Done",E68="Cancelled"),"Closed",IF(ISBLANK(D68),"Add due date",IF(NOT(ISNUMBER(D68)),"Check date",IF(D68&lt;=0,"Check date",IF(D68&lt;'Overview'!$B$5,"Overdue",IF(D68='Overview'!$B$5,"Due today",IF(D68&lt;='Overview'!$B$5+7,"Due in 7 days","Later"))))))))</x:f>
      </x:c>
    </x:row>
    <x:row r="69" ht="34" customHeight="1">
      <x:c r="A69" s="37"/>
      <x:c r="B69" s="37"/>
      <x:c r="C69" s="37"/>
      <x:c r="D69" s="38"/>
      <x:c r="E69" s="39"/>
      <x:c r="F69" s="37"/>
      <x:c r="G69" s="37"/>
      <x:c r="H69" s="37"/>
      <x:c r="I69" s="40" t="str">
        <x:f>IF(A69="","",IF(OR(E69="Done",E69="Cancelled"),"Closed",IF(ISBLANK(D69),"Add due date",IF(NOT(ISNUMBER(D69)),"Check date",IF(D69&lt;=0,"Check date",IF(D69&lt;'Overview'!$B$5,"Overdue",IF(D69='Overview'!$B$5,"Due today",IF(D69&lt;='Overview'!$B$5+7,"Due in 7 days","Later"))))))))</x:f>
      </x:c>
    </x:row>
    <x:row r="70" ht="34" customHeight="1">
      <x:c r="A70" s="37"/>
      <x:c r="B70" s="37"/>
      <x:c r="C70" s="37"/>
      <x:c r="D70" s="38"/>
      <x:c r="E70" s="39"/>
      <x:c r="F70" s="37"/>
      <x:c r="G70" s="37"/>
      <x:c r="H70" s="37"/>
      <x:c r="I70" s="40" t="str">
        <x:f>IF(A70="","",IF(OR(E70="Done",E70="Cancelled"),"Closed",IF(ISBLANK(D70),"Add due date",IF(NOT(ISNUMBER(D70)),"Check date",IF(D70&lt;=0,"Check date",IF(D70&lt;'Overview'!$B$5,"Overdue",IF(D70='Overview'!$B$5,"Due today",IF(D70&lt;='Overview'!$B$5+7,"Due in 7 days","Later"))))))))</x:f>
      </x:c>
    </x:row>
    <x:row r="71" ht="34" customHeight="1">
      <x:c r="A71" s="37"/>
      <x:c r="B71" s="37"/>
      <x:c r="C71" s="37"/>
      <x:c r="D71" s="38"/>
      <x:c r="E71" s="39"/>
      <x:c r="F71" s="37"/>
      <x:c r="G71" s="37"/>
      <x:c r="H71" s="37"/>
      <x:c r="I71" s="40" t="str">
        <x:f>IF(A71="","",IF(OR(E71="Done",E71="Cancelled"),"Closed",IF(ISBLANK(D71),"Add due date",IF(NOT(ISNUMBER(D71)),"Check date",IF(D71&lt;=0,"Check date",IF(D71&lt;'Overview'!$B$5,"Overdue",IF(D71='Overview'!$B$5,"Due today",IF(D71&lt;='Overview'!$B$5+7,"Due in 7 days","Later"))))))))</x:f>
      </x:c>
    </x:row>
    <x:row r="72" ht="34" customHeight="1">
      <x:c r="A72" s="37"/>
      <x:c r="B72" s="37"/>
      <x:c r="C72" s="37"/>
      <x:c r="D72" s="38"/>
      <x:c r="E72" s="39"/>
      <x:c r="F72" s="37"/>
      <x:c r="G72" s="37"/>
      <x:c r="H72" s="37"/>
      <x:c r="I72" s="40" t="str">
        <x:f>IF(A72="","",IF(OR(E72="Done",E72="Cancelled"),"Closed",IF(ISBLANK(D72),"Add due date",IF(NOT(ISNUMBER(D72)),"Check date",IF(D72&lt;=0,"Check date",IF(D72&lt;'Overview'!$B$5,"Overdue",IF(D72='Overview'!$B$5,"Due today",IF(D72&lt;='Overview'!$B$5+7,"Due in 7 days","Later"))))))))</x:f>
      </x:c>
    </x:row>
    <x:row r="73" ht="34" customHeight="1">
      <x:c r="A73" s="37"/>
      <x:c r="B73" s="37"/>
      <x:c r="C73" s="37"/>
      <x:c r="D73" s="38"/>
      <x:c r="E73" s="39"/>
      <x:c r="F73" s="37"/>
      <x:c r="G73" s="37"/>
      <x:c r="H73" s="37"/>
      <x:c r="I73" s="40" t="str">
        <x:f>IF(A73="","",IF(OR(E73="Done",E73="Cancelled"),"Closed",IF(ISBLANK(D73),"Add due date",IF(NOT(ISNUMBER(D73)),"Check date",IF(D73&lt;=0,"Check date",IF(D73&lt;'Overview'!$B$5,"Overdue",IF(D73='Overview'!$B$5,"Due today",IF(D73&lt;='Overview'!$B$5+7,"Due in 7 days","Later"))))))))</x:f>
      </x:c>
    </x:row>
    <x:row r="74" ht="34" customHeight="1">
      <x:c r="A74" s="37"/>
      <x:c r="B74" s="37"/>
      <x:c r="C74" s="37"/>
      <x:c r="D74" s="38"/>
      <x:c r="E74" s="39"/>
      <x:c r="F74" s="37"/>
      <x:c r="G74" s="37"/>
      <x:c r="H74" s="37"/>
      <x:c r="I74" s="40" t="str">
        <x:f>IF(A74="","",IF(OR(E74="Done",E74="Cancelled"),"Closed",IF(ISBLANK(D74),"Add due date",IF(NOT(ISNUMBER(D74)),"Check date",IF(D74&lt;=0,"Check date",IF(D74&lt;'Overview'!$B$5,"Overdue",IF(D74='Overview'!$B$5,"Due today",IF(D74&lt;='Overview'!$B$5+7,"Due in 7 days","Later"))))))))</x:f>
      </x:c>
    </x:row>
    <x:row r="75" ht="34" customHeight="1">
      <x:c r="A75" s="37"/>
      <x:c r="B75" s="37"/>
      <x:c r="C75" s="37"/>
      <x:c r="D75" s="38"/>
      <x:c r="E75" s="39"/>
      <x:c r="F75" s="37"/>
      <x:c r="G75" s="37"/>
      <x:c r="H75" s="37"/>
      <x:c r="I75" s="40" t="str">
        <x:f>IF(A75="","",IF(OR(E75="Done",E75="Cancelled"),"Closed",IF(ISBLANK(D75),"Add due date",IF(NOT(ISNUMBER(D75)),"Check date",IF(D75&lt;=0,"Check date",IF(D75&lt;'Overview'!$B$5,"Overdue",IF(D75='Overview'!$B$5,"Due today",IF(D75&lt;='Overview'!$B$5+7,"Due in 7 days","Later"))))))))</x:f>
      </x:c>
    </x:row>
    <x:row r="76" ht="34" customHeight="1">
      <x:c r="A76" s="37"/>
      <x:c r="B76" s="37"/>
      <x:c r="C76" s="37"/>
      <x:c r="D76" s="38"/>
      <x:c r="E76" s="39"/>
      <x:c r="F76" s="37"/>
      <x:c r="G76" s="37"/>
      <x:c r="H76" s="37"/>
      <x:c r="I76" s="40" t="str">
        <x:f>IF(A76="","",IF(OR(E76="Done",E76="Cancelled"),"Closed",IF(ISBLANK(D76),"Add due date",IF(NOT(ISNUMBER(D76)),"Check date",IF(D76&lt;=0,"Check date",IF(D76&lt;'Overview'!$B$5,"Overdue",IF(D76='Overview'!$B$5,"Due today",IF(D76&lt;='Overview'!$B$5+7,"Due in 7 days","Later"))))))))</x:f>
      </x:c>
    </x:row>
    <x:row r="77" ht="34" customHeight="1">
      <x:c r="A77" s="37"/>
      <x:c r="B77" s="37"/>
      <x:c r="C77" s="37"/>
      <x:c r="D77" s="38"/>
      <x:c r="E77" s="39"/>
      <x:c r="F77" s="37"/>
      <x:c r="G77" s="37"/>
      <x:c r="H77" s="37"/>
      <x:c r="I77" s="40" t="str">
        <x:f>IF(A77="","",IF(OR(E77="Done",E77="Cancelled"),"Closed",IF(ISBLANK(D77),"Add due date",IF(NOT(ISNUMBER(D77)),"Check date",IF(D77&lt;=0,"Check date",IF(D77&lt;'Overview'!$B$5,"Overdue",IF(D77='Overview'!$B$5,"Due today",IF(D77&lt;='Overview'!$B$5+7,"Due in 7 days","Later"))))))))</x:f>
      </x:c>
    </x:row>
    <x:row r="78" ht="34" customHeight="1">
      <x:c r="A78" s="37"/>
      <x:c r="B78" s="37"/>
      <x:c r="C78" s="37"/>
      <x:c r="D78" s="38"/>
      <x:c r="E78" s="39"/>
      <x:c r="F78" s="37"/>
      <x:c r="G78" s="37"/>
      <x:c r="H78" s="37"/>
      <x:c r="I78" s="40" t="str">
        <x:f>IF(A78="","",IF(OR(E78="Done",E78="Cancelled"),"Closed",IF(ISBLANK(D78),"Add due date",IF(NOT(ISNUMBER(D78)),"Check date",IF(D78&lt;=0,"Check date",IF(D78&lt;'Overview'!$B$5,"Overdue",IF(D78='Overview'!$B$5,"Due today",IF(D78&lt;='Overview'!$B$5+7,"Due in 7 days","Later"))))))))</x:f>
      </x:c>
    </x:row>
    <x:row r="79" ht="34" customHeight="1">
      <x:c r="A79" s="37"/>
      <x:c r="B79" s="37"/>
      <x:c r="C79" s="37"/>
      <x:c r="D79" s="38"/>
      <x:c r="E79" s="39"/>
      <x:c r="F79" s="37"/>
      <x:c r="G79" s="37"/>
      <x:c r="H79" s="37"/>
      <x:c r="I79" s="40" t="str">
        <x:f>IF(A79="","",IF(OR(E79="Done",E79="Cancelled"),"Closed",IF(ISBLANK(D79),"Add due date",IF(NOT(ISNUMBER(D79)),"Check date",IF(D79&lt;=0,"Check date",IF(D79&lt;'Overview'!$B$5,"Overdue",IF(D79='Overview'!$B$5,"Due today",IF(D79&lt;='Overview'!$B$5+7,"Due in 7 days","Later"))))))))</x:f>
      </x:c>
    </x:row>
    <x:row r="80" ht="34" customHeight="1">
      <x:c r="A80" s="37"/>
      <x:c r="B80" s="37"/>
      <x:c r="C80" s="37"/>
      <x:c r="D80" s="38"/>
      <x:c r="E80" s="39"/>
      <x:c r="F80" s="37"/>
      <x:c r="G80" s="37"/>
      <x:c r="H80" s="37"/>
      <x:c r="I80" s="40" t="str">
        <x:f>IF(A80="","",IF(OR(E80="Done",E80="Cancelled"),"Closed",IF(ISBLANK(D80),"Add due date",IF(NOT(ISNUMBER(D80)),"Check date",IF(D80&lt;=0,"Check date",IF(D80&lt;'Overview'!$B$5,"Overdue",IF(D80='Overview'!$B$5,"Due today",IF(D80&lt;='Overview'!$B$5+7,"Due in 7 days","Later"))))))))</x:f>
      </x:c>
    </x:row>
    <x:row r="81" ht="34" customHeight="1">
      <x:c r="A81" s="37"/>
      <x:c r="B81" s="37"/>
      <x:c r="C81" s="37"/>
      <x:c r="D81" s="38"/>
      <x:c r="E81" s="39"/>
      <x:c r="F81" s="37"/>
      <x:c r="G81" s="37"/>
      <x:c r="H81" s="37"/>
      <x:c r="I81" s="40" t="str">
        <x:f>IF(A81="","",IF(OR(E81="Done",E81="Cancelled"),"Closed",IF(ISBLANK(D81),"Add due date",IF(NOT(ISNUMBER(D81)),"Check date",IF(D81&lt;=0,"Check date",IF(D81&lt;'Overview'!$B$5,"Overdue",IF(D81='Overview'!$B$5,"Due today",IF(D81&lt;='Overview'!$B$5+7,"Due in 7 days","Later"))))))))</x:f>
      </x:c>
    </x:row>
    <x:row r="82" ht="34" customHeight="1">
      <x:c r="A82" s="37"/>
      <x:c r="B82" s="37"/>
      <x:c r="C82" s="37"/>
      <x:c r="D82" s="38"/>
      <x:c r="E82" s="39"/>
      <x:c r="F82" s="37"/>
      <x:c r="G82" s="37"/>
      <x:c r="H82" s="37"/>
      <x:c r="I82" s="40" t="str">
        <x:f>IF(A82="","",IF(OR(E82="Done",E82="Cancelled"),"Closed",IF(ISBLANK(D82),"Add due date",IF(NOT(ISNUMBER(D82)),"Check date",IF(D82&lt;=0,"Check date",IF(D82&lt;'Overview'!$B$5,"Overdue",IF(D82='Overview'!$B$5,"Due today",IF(D82&lt;='Overview'!$B$5+7,"Due in 7 days","Later"))))))))</x:f>
      </x:c>
    </x:row>
    <x:row r="83" ht="34" customHeight="1">
      <x:c r="A83" s="37"/>
      <x:c r="B83" s="37"/>
      <x:c r="C83" s="37"/>
      <x:c r="D83" s="38"/>
      <x:c r="E83" s="39"/>
      <x:c r="F83" s="37"/>
      <x:c r="G83" s="37"/>
      <x:c r="H83" s="37"/>
      <x:c r="I83" s="40" t="str">
        <x:f>IF(A83="","",IF(OR(E83="Done",E83="Cancelled"),"Closed",IF(ISBLANK(D83),"Add due date",IF(NOT(ISNUMBER(D83)),"Check date",IF(D83&lt;=0,"Check date",IF(D83&lt;'Overview'!$B$5,"Overdue",IF(D83='Overview'!$B$5,"Due today",IF(D83&lt;='Overview'!$B$5+7,"Due in 7 days","Later"))))))))</x:f>
      </x:c>
    </x:row>
    <x:row r="84" ht="34" customHeight="1">
      <x:c r="A84" s="37"/>
      <x:c r="B84" s="37"/>
      <x:c r="C84" s="37"/>
      <x:c r="D84" s="38"/>
      <x:c r="E84" s="39"/>
      <x:c r="F84" s="37"/>
      <x:c r="G84" s="37"/>
      <x:c r="H84" s="37"/>
      <x:c r="I84" s="40" t="str">
        <x:f>IF(A84="","",IF(OR(E84="Done",E84="Cancelled"),"Closed",IF(ISBLANK(D84),"Add due date",IF(NOT(ISNUMBER(D84)),"Check date",IF(D84&lt;=0,"Check date",IF(D84&lt;'Overview'!$B$5,"Overdue",IF(D84='Overview'!$B$5,"Due today",IF(D84&lt;='Overview'!$B$5+7,"Due in 7 days","Later"))))))))</x:f>
      </x:c>
    </x:row>
    <x:row r="85" ht="34" customHeight="1">
      <x:c r="A85" s="37"/>
      <x:c r="B85" s="37"/>
      <x:c r="C85" s="37"/>
      <x:c r="D85" s="38"/>
      <x:c r="E85" s="39"/>
      <x:c r="F85" s="37"/>
      <x:c r="G85" s="37"/>
      <x:c r="H85" s="37"/>
      <x:c r="I85" s="40" t="str">
        <x:f>IF(A85="","",IF(OR(E85="Done",E85="Cancelled"),"Closed",IF(ISBLANK(D85),"Add due date",IF(NOT(ISNUMBER(D85)),"Check date",IF(D85&lt;=0,"Check date",IF(D85&lt;'Overview'!$B$5,"Overdue",IF(D85='Overview'!$B$5,"Due today",IF(D85&lt;='Overview'!$B$5+7,"Due in 7 days","Later"))))))))</x:f>
      </x:c>
    </x:row>
    <x:row r="86" ht="34" customHeight="1">
      <x:c r="A86" s="37"/>
      <x:c r="B86" s="37"/>
      <x:c r="C86" s="37"/>
      <x:c r="D86" s="38"/>
      <x:c r="E86" s="39"/>
      <x:c r="F86" s="37"/>
      <x:c r="G86" s="37"/>
      <x:c r="H86" s="37"/>
      <x:c r="I86" s="40" t="str">
        <x:f>IF(A86="","",IF(OR(E86="Done",E86="Cancelled"),"Closed",IF(ISBLANK(D86),"Add due date",IF(NOT(ISNUMBER(D86)),"Check date",IF(D86&lt;=0,"Check date",IF(D86&lt;'Overview'!$B$5,"Overdue",IF(D86='Overview'!$B$5,"Due today",IF(D86&lt;='Overview'!$B$5+7,"Due in 7 days","Later"))))))))</x:f>
      </x:c>
    </x:row>
    <x:row r="87" ht="34" customHeight="1">
      <x:c r="A87" s="37"/>
      <x:c r="B87" s="37"/>
      <x:c r="C87" s="37"/>
      <x:c r="D87" s="38"/>
      <x:c r="E87" s="39"/>
      <x:c r="F87" s="37"/>
      <x:c r="G87" s="37"/>
      <x:c r="H87" s="37"/>
      <x:c r="I87" s="40" t="str">
        <x:f>IF(A87="","",IF(OR(E87="Done",E87="Cancelled"),"Closed",IF(ISBLANK(D87),"Add due date",IF(NOT(ISNUMBER(D87)),"Check date",IF(D87&lt;=0,"Check date",IF(D87&lt;'Overview'!$B$5,"Overdue",IF(D87='Overview'!$B$5,"Due today",IF(D87&lt;='Overview'!$B$5+7,"Due in 7 days","Later"))))))))</x:f>
      </x:c>
    </x:row>
    <x:row r="88" ht="34" customHeight="1">
      <x:c r="A88" s="37"/>
      <x:c r="B88" s="37"/>
      <x:c r="C88" s="37"/>
      <x:c r="D88" s="38"/>
      <x:c r="E88" s="39"/>
      <x:c r="F88" s="37"/>
      <x:c r="G88" s="37"/>
      <x:c r="H88" s="37"/>
      <x:c r="I88" s="40" t="str">
        <x:f>IF(A88="","",IF(OR(E88="Done",E88="Cancelled"),"Closed",IF(ISBLANK(D88),"Add due date",IF(NOT(ISNUMBER(D88)),"Check date",IF(D88&lt;=0,"Check date",IF(D88&lt;'Overview'!$B$5,"Overdue",IF(D88='Overview'!$B$5,"Due today",IF(D88&lt;='Overview'!$B$5+7,"Due in 7 days","Later"))))))))</x:f>
      </x:c>
    </x:row>
    <x:row r="89" ht="34" customHeight="1">
      <x:c r="A89" s="37"/>
      <x:c r="B89" s="37"/>
      <x:c r="C89" s="37"/>
      <x:c r="D89" s="38"/>
      <x:c r="E89" s="39"/>
      <x:c r="F89" s="37"/>
      <x:c r="G89" s="37"/>
      <x:c r="H89" s="37"/>
      <x:c r="I89" s="40" t="str">
        <x:f>IF(A89="","",IF(OR(E89="Done",E89="Cancelled"),"Closed",IF(ISBLANK(D89),"Add due date",IF(NOT(ISNUMBER(D89)),"Check date",IF(D89&lt;=0,"Check date",IF(D89&lt;'Overview'!$B$5,"Overdue",IF(D89='Overview'!$B$5,"Due today",IF(D89&lt;='Overview'!$B$5+7,"Due in 7 days","Later"))))))))</x:f>
      </x:c>
    </x:row>
    <x:row r="90" ht="34" customHeight="1">
      <x:c r="A90" s="37"/>
      <x:c r="B90" s="37"/>
      <x:c r="C90" s="37"/>
      <x:c r="D90" s="38"/>
      <x:c r="E90" s="39"/>
      <x:c r="F90" s="37"/>
      <x:c r="G90" s="37"/>
      <x:c r="H90" s="37"/>
      <x:c r="I90" s="40" t="str">
        <x:f>IF(A90="","",IF(OR(E90="Done",E90="Cancelled"),"Closed",IF(ISBLANK(D90),"Add due date",IF(NOT(ISNUMBER(D90)),"Check date",IF(D90&lt;=0,"Check date",IF(D90&lt;'Overview'!$B$5,"Overdue",IF(D90='Overview'!$B$5,"Due today",IF(D90&lt;='Overview'!$B$5+7,"Due in 7 days","Later"))))))))</x:f>
      </x:c>
    </x:row>
    <x:row r="91" ht="34" customHeight="1">
      <x:c r="A91" s="37"/>
      <x:c r="B91" s="37"/>
      <x:c r="C91" s="37"/>
      <x:c r="D91" s="38"/>
      <x:c r="E91" s="39"/>
      <x:c r="F91" s="37"/>
      <x:c r="G91" s="37"/>
      <x:c r="H91" s="37"/>
      <x:c r="I91" s="40" t="str">
        <x:f>IF(A91="","",IF(OR(E91="Done",E91="Cancelled"),"Closed",IF(ISBLANK(D91),"Add due date",IF(NOT(ISNUMBER(D91)),"Check date",IF(D91&lt;=0,"Check date",IF(D91&lt;'Overview'!$B$5,"Overdue",IF(D91='Overview'!$B$5,"Due today",IF(D91&lt;='Overview'!$B$5+7,"Due in 7 days","Later"))))))))</x:f>
      </x:c>
    </x:row>
    <x:row r="92" ht="34" customHeight="1">
      <x:c r="A92" s="37"/>
      <x:c r="B92" s="37"/>
      <x:c r="C92" s="37"/>
      <x:c r="D92" s="38"/>
      <x:c r="E92" s="39"/>
      <x:c r="F92" s="37"/>
      <x:c r="G92" s="37"/>
      <x:c r="H92" s="37"/>
      <x:c r="I92" s="40" t="str">
        <x:f>IF(A92="","",IF(OR(E92="Done",E92="Cancelled"),"Closed",IF(ISBLANK(D92),"Add due date",IF(NOT(ISNUMBER(D92)),"Check date",IF(D92&lt;=0,"Check date",IF(D92&lt;'Overview'!$B$5,"Overdue",IF(D92='Overview'!$B$5,"Due today",IF(D92&lt;='Overview'!$B$5+7,"Due in 7 days","Later"))))))))</x:f>
      </x:c>
    </x:row>
    <x:row r="93" ht="34" customHeight="1">
      <x:c r="A93" s="37"/>
      <x:c r="B93" s="37"/>
      <x:c r="C93" s="37"/>
      <x:c r="D93" s="38"/>
      <x:c r="E93" s="39"/>
      <x:c r="F93" s="37"/>
      <x:c r="G93" s="37"/>
      <x:c r="H93" s="37"/>
      <x:c r="I93" s="40" t="str">
        <x:f>IF(A93="","",IF(OR(E93="Done",E93="Cancelled"),"Closed",IF(ISBLANK(D93),"Add due date",IF(NOT(ISNUMBER(D93)),"Check date",IF(D93&lt;=0,"Check date",IF(D93&lt;'Overview'!$B$5,"Overdue",IF(D93='Overview'!$B$5,"Due today",IF(D93&lt;='Overview'!$B$5+7,"Due in 7 days","Later"))))))))</x:f>
      </x:c>
    </x:row>
    <x:row r="94" ht="34" customHeight="1">
      <x:c r="A94" s="37"/>
      <x:c r="B94" s="37"/>
      <x:c r="C94" s="37"/>
      <x:c r="D94" s="38"/>
      <x:c r="E94" s="39"/>
      <x:c r="F94" s="37"/>
      <x:c r="G94" s="37"/>
      <x:c r="H94" s="37"/>
      <x:c r="I94" s="40" t="str">
        <x:f>IF(A94="","",IF(OR(E94="Done",E94="Cancelled"),"Closed",IF(ISBLANK(D94),"Add due date",IF(NOT(ISNUMBER(D94)),"Check date",IF(D94&lt;=0,"Check date",IF(D94&lt;'Overview'!$B$5,"Overdue",IF(D94='Overview'!$B$5,"Due today",IF(D94&lt;='Overview'!$B$5+7,"Due in 7 days","Later"))))))))</x:f>
      </x:c>
    </x:row>
    <x:row r="95" ht="34" customHeight="1">
      <x:c r="A95" s="37"/>
      <x:c r="B95" s="37"/>
      <x:c r="C95" s="37"/>
      <x:c r="D95" s="38"/>
      <x:c r="E95" s="39"/>
      <x:c r="F95" s="37"/>
      <x:c r="G95" s="37"/>
      <x:c r="H95" s="37"/>
      <x:c r="I95" s="40" t="str">
        <x:f>IF(A95="","",IF(OR(E95="Done",E95="Cancelled"),"Closed",IF(ISBLANK(D95),"Add due date",IF(NOT(ISNUMBER(D95)),"Check date",IF(D95&lt;=0,"Check date",IF(D95&lt;'Overview'!$B$5,"Overdue",IF(D95='Overview'!$B$5,"Due today",IF(D95&lt;='Overview'!$B$5+7,"Due in 7 days","Later"))))))))</x:f>
      </x:c>
    </x:row>
    <x:row r="96" ht="34" customHeight="1">
      <x:c r="A96" s="37"/>
      <x:c r="B96" s="37"/>
      <x:c r="C96" s="37"/>
      <x:c r="D96" s="38"/>
      <x:c r="E96" s="39"/>
      <x:c r="F96" s="37"/>
      <x:c r="G96" s="37"/>
      <x:c r="H96" s="37"/>
      <x:c r="I96" s="40" t="str">
        <x:f>IF(A96="","",IF(OR(E96="Done",E96="Cancelled"),"Closed",IF(ISBLANK(D96),"Add due date",IF(NOT(ISNUMBER(D96)),"Check date",IF(D96&lt;=0,"Check date",IF(D96&lt;'Overview'!$B$5,"Overdue",IF(D96='Overview'!$B$5,"Due today",IF(D96&lt;='Overview'!$B$5+7,"Due in 7 days","Later"))))))))</x:f>
      </x:c>
    </x:row>
    <x:row r="97" ht="34" customHeight="1">
      <x:c r="A97" s="37"/>
      <x:c r="B97" s="37"/>
      <x:c r="C97" s="37"/>
      <x:c r="D97" s="38"/>
      <x:c r="E97" s="39"/>
      <x:c r="F97" s="37"/>
      <x:c r="G97" s="37"/>
      <x:c r="H97" s="37"/>
      <x:c r="I97" s="40" t="str">
        <x:f>IF(A97="","",IF(OR(E97="Done",E97="Cancelled"),"Closed",IF(ISBLANK(D97),"Add due date",IF(NOT(ISNUMBER(D97)),"Check date",IF(D97&lt;=0,"Check date",IF(D97&lt;'Overview'!$B$5,"Overdue",IF(D97='Overview'!$B$5,"Due today",IF(D97&lt;='Overview'!$B$5+7,"Due in 7 days","Later"))))))))</x:f>
      </x:c>
    </x:row>
    <x:row r="98" ht="34" customHeight="1">
      <x:c r="A98" s="37"/>
      <x:c r="B98" s="37"/>
      <x:c r="C98" s="37"/>
      <x:c r="D98" s="38"/>
      <x:c r="E98" s="39"/>
      <x:c r="F98" s="37"/>
      <x:c r="G98" s="37"/>
      <x:c r="H98" s="37"/>
      <x:c r="I98" s="40" t="str">
        <x:f>IF(A98="","",IF(OR(E98="Done",E98="Cancelled"),"Closed",IF(ISBLANK(D98),"Add due date",IF(NOT(ISNUMBER(D98)),"Check date",IF(D98&lt;=0,"Check date",IF(D98&lt;'Overview'!$B$5,"Overdue",IF(D98='Overview'!$B$5,"Due today",IF(D98&lt;='Overview'!$B$5+7,"Due in 7 days","Later"))))))))</x:f>
      </x:c>
    </x:row>
    <x:row r="99" ht="34" customHeight="1">
      <x:c r="A99" s="37"/>
      <x:c r="B99" s="37"/>
      <x:c r="C99" s="37"/>
      <x:c r="D99" s="38"/>
      <x:c r="E99" s="39"/>
      <x:c r="F99" s="37"/>
      <x:c r="G99" s="37"/>
      <x:c r="H99" s="37"/>
      <x:c r="I99" s="40" t="str">
        <x:f>IF(A99="","",IF(OR(E99="Done",E99="Cancelled"),"Closed",IF(ISBLANK(D99),"Add due date",IF(NOT(ISNUMBER(D99)),"Check date",IF(D99&lt;=0,"Check date",IF(D99&lt;'Overview'!$B$5,"Overdue",IF(D99='Overview'!$B$5,"Due today",IF(D99&lt;='Overview'!$B$5+7,"Due in 7 days","Later"))))))))</x:f>
      </x:c>
    </x:row>
    <x:row r="100" ht="34" customHeight="1">
      <x:c r="A100" s="37"/>
      <x:c r="B100" s="37"/>
      <x:c r="C100" s="37"/>
      <x:c r="D100" s="38"/>
      <x:c r="E100" s="39"/>
      <x:c r="F100" s="37"/>
      <x:c r="G100" s="37"/>
      <x:c r="H100" s="37"/>
      <x:c r="I100" s="40" t="str">
        <x:f>IF(A100="","",IF(OR(E100="Done",E100="Cancelled"),"Closed",IF(ISBLANK(D100),"Add due date",IF(NOT(ISNUMBER(D100)),"Check date",IF(D100&lt;=0,"Check date",IF(D100&lt;'Overview'!$B$5,"Overdue",IF(D100='Overview'!$B$5,"Due today",IF(D100&lt;='Overview'!$B$5+7,"Due in 7 days","Later"))))))))</x:f>
      </x:c>
    </x:row>
    <x:row r="101" ht="34" customHeight="1">
      <x:c r="A101" s="37"/>
      <x:c r="B101" s="37"/>
      <x:c r="C101" s="37"/>
      <x:c r="D101" s="38"/>
      <x:c r="E101" s="39"/>
      <x:c r="F101" s="37"/>
      <x:c r="G101" s="37"/>
      <x:c r="H101" s="37"/>
      <x:c r="I101" s="40" t="str">
        <x:f>IF(A101="","",IF(OR(E101="Done",E101="Cancelled"),"Closed",IF(ISBLANK(D101),"Add due date",IF(NOT(ISNUMBER(D101)),"Check date",IF(D101&lt;=0,"Check date",IF(D101&lt;'Overview'!$B$5,"Overdue",IF(D101='Overview'!$B$5,"Due today",IF(D101&lt;='Overview'!$B$5+7,"Due in 7 days","Later"))))))))</x:f>
      </x:c>
    </x:row>
    <x:row r="102" ht="34" customHeight="1">
      <x:c r="A102" s="37"/>
      <x:c r="B102" s="37"/>
      <x:c r="C102" s="37"/>
      <x:c r="D102" s="38"/>
      <x:c r="E102" s="39"/>
      <x:c r="F102" s="37"/>
      <x:c r="G102" s="37"/>
      <x:c r="H102" s="37"/>
      <x:c r="I102" s="40" t="str">
        <x:f>IF(A102="","",IF(OR(E102="Done",E102="Cancelled"),"Closed",IF(ISBLANK(D102),"Add due date",IF(NOT(ISNUMBER(D102)),"Check date",IF(D102&lt;=0,"Check date",IF(D102&lt;'Overview'!$B$5,"Overdue",IF(D102='Overview'!$B$5,"Due today",IF(D102&lt;='Overview'!$B$5+7,"Due in 7 days","Later"))))))))</x:f>
      </x:c>
    </x:row>
    <x:row r="103" ht="34" customHeight="1">
      <x:c r="A103" s="37"/>
      <x:c r="B103" s="37"/>
      <x:c r="C103" s="37"/>
      <x:c r="D103" s="38"/>
      <x:c r="E103" s="39"/>
      <x:c r="F103" s="37"/>
      <x:c r="G103" s="37"/>
      <x:c r="H103" s="37"/>
      <x:c r="I103" s="40" t="str">
        <x:f>IF(A103="","",IF(OR(E103="Done",E103="Cancelled"),"Closed",IF(ISBLANK(D103),"Add due date",IF(NOT(ISNUMBER(D103)),"Check date",IF(D103&lt;=0,"Check date",IF(D103&lt;'Overview'!$B$5,"Overdue",IF(D103='Overview'!$B$5,"Due today",IF(D103&lt;='Overview'!$B$5+7,"Due in 7 days","Later"))))))))</x:f>
      </x:c>
    </x:row>
    <x:row r="104" ht="34" customHeight="1">
      <x:c r="A104" s="37"/>
      <x:c r="B104" s="37"/>
      <x:c r="C104" s="37"/>
      <x:c r="D104" s="38"/>
      <x:c r="E104" s="39"/>
      <x:c r="F104" s="37"/>
      <x:c r="G104" s="37"/>
      <x:c r="H104" s="37"/>
      <x:c r="I104" s="40" t="str">
        <x:f>IF(A104="","",IF(OR(E104="Done",E104="Cancelled"),"Closed",IF(ISBLANK(D104),"Add due date",IF(NOT(ISNUMBER(D104)),"Check date",IF(D104&lt;=0,"Check date",IF(D104&lt;'Overview'!$B$5,"Overdue",IF(D104='Overview'!$B$5,"Due today",IF(D104&lt;='Overview'!$B$5+7,"Due in 7 days","Later"))))))))</x:f>
      </x:c>
    </x:row>
    <x:row r="105" ht="34" customHeight="1">
      <x:c r="A105" s="37"/>
      <x:c r="B105" s="37"/>
      <x:c r="C105" s="37"/>
      <x:c r="D105" s="38"/>
      <x:c r="E105" s="39"/>
      <x:c r="F105" s="37"/>
      <x:c r="G105" s="37"/>
      <x:c r="H105" s="37"/>
      <x:c r="I105" s="40" t="str">
        <x:f>IF(A105="","",IF(OR(E105="Done",E105="Cancelled"),"Closed",IF(ISBLANK(D105),"Add due date",IF(NOT(ISNUMBER(D105)),"Check date",IF(D105&lt;=0,"Check date",IF(D105&lt;'Overview'!$B$5,"Overdue",IF(D105='Overview'!$B$5,"Due today",IF(D105&lt;='Overview'!$B$5+7,"Due in 7 days","Later"))))))))</x:f>
      </x:c>
    </x:row>
    <x:row r="106" ht="34" customHeight="1">
      <x:c r="A106" s="37"/>
      <x:c r="B106" s="37"/>
      <x:c r="C106" s="37"/>
      <x:c r="D106" s="38"/>
      <x:c r="E106" s="39"/>
      <x:c r="F106" s="37"/>
      <x:c r="G106" s="37"/>
      <x:c r="H106" s="37"/>
      <x:c r="I106" s="40" t="str">
        <x:f>IF(A106="","",IF(OR(E106="Done",E106="Cancelled"),"Closed",IF(ISBLANK(D106),"Add due date",IF(NOT(ISNUMBER(D106)),"Check date",IF(D106&lt;=0,"Check date",IF(D106&lt;'Overview'!$B$5,"Overdue",IF(D106='Overview'!$B$5,"Due today",IF(D106&lt;='Overview'!$B$5+7,"Due in 7 days","Later"))))))))</x:f>
      </x:c>
    </x:row>
    <x:row r="107" ht="34" customHeight="1">
      <x:c r="A107" s="37"/>
      <x:c r="B107" s="37"/>
      <x:c r="C107" s="37"/>
      <x:c r="D107" s="38"/>
      <x:c r="E107" s="39"/>
      <x:c r="F107" s="37"/>
      <x:c r="G107" s="37"/>
      <x:c r="H107" s="37"/>
      <x:c r="I107" s="40" t="str">
        <x:f>IF(A107="","",IF(OR(E107="Done",E107="Cancelled"),"Closed",IF(ISBLANK(D107),"Add due date",IF(NOT(ISNUMBER(D107)),"Check date",IF(D107&lt;=0,"Check date",IF(D107&lt;'Overview'!$B$5,"Overdue",IF(D107='Overview'!$B$5,"Due today",IF(D107&lt;='Overview'!$B$5+7,"Due in 7 days","Later"))))))))</x:f>
      </x:c>
    </x:row>
    <x:row r="108" ht="34" customHeight="1">
      <x:c r="A108" s="37"/>
      <x:c r="B108" s="37"/>
      <x:c r="C108" s="37"/>
      <x:c r="D108" s="38"/>
      <x:c r="E108" s="39"/>
      <x:c r="F108" s="37"/>
      <x:c r="G108" s="37"/>
      <x:c r="H108" s="37"/>
      <x:c r="I108" s="40" t="str">
        <x:f>IF(A108="","",IF(OR(E108="Done",E108="Cancelled"),"Closed",IF(ISBLANK(D108),"Add due date",IF(NOT(ISNUMBER(D108)),"Check date",IF(D108&lt;=0,"Check date",IF(D108&lt;'Overview'!$B$5,"Overdue",IF(D108='Overview'!$B$5,"Due today",IF(D108&lt;='Overview'!$B$5+7,"Due in 7 days","Later"))))))))</x:f>
      </x:c>
    </x:row>
    <x:row r="109" ht="34" customHeight="1">
      <x:c r="A109" s="37"/>
      <x:c r="B109" s="37"/>
      <x:c r="C109" s="37"/>
      <x:c r="D109" s="38"/>
      <x:c r="E109" s="39"/>
      <x:c r="F109" s="37"/>
      <x:c r="G109" s="37"/>
      <x:c r="H109" s="37"/>
      <x:c r="I109" s="40" t="str">
        <x:f>IF(A109="","",IF(OR(E109="Done",E109="Cancelled"),"Closed",IF(ISBLANK(D109),"Add due date",IF(NOT(ISNUMBER(D109)),"Check date",IF(D109&lt;=0,"Check date",IF(D109&lt;'Overview'!$B$5,"Overdue",IF(D109='Overview'!$B$5,"Due today",IF(D109&lt;='Overview'!$B$5+7,"Due in 7 days","Later"))))))))</x:f>
      </x:c>
    </x:row>
    <x:row r="110" ht="34" customHeight="1">
      <x:c r="A110" s="37"/>
      <x:c r="B110" s="37"/>
      <x:c r="C110" s="37"/>
      <x:c r="D110" s="38"/>
      <x:c r="E110" s="39"/>
      <x:c r="F110" s="37"/>
      <x:c r="G110" s="37"/>
      <x:c r="H110" s="37"/>
      <x:c r="I110" s="40" t="str">
        <x:f>IF(A110="","",IF(OR(E110="Done",E110="Cancelled"),"Closed",IF(ISBLANK(D110),"Add due date",IF(NOT(ISNUMBER(D110)),"Check date",IF(D110&lt;=0,"Check date",IF(D110&lt;'Overview'!$B$5,"Overdue",IF(D110='Overview'!$B$5,"Due today",IF(D110&lt;='Overview'!$B$5+7,"Due in 7 days","Later"))))))))</x:f>
      </x:c>
    </x:row>
    <x:row r="111" ht="34" customHeight="1">
      <x:c r="A111" s="37"/>
      <x:c r="B111" s="37"/>
      <x:c r="C111" s="37"/>
      <x:c r="D111" s="38"/>
      <x:c r="E111" s="39"/>
      <x:c r="F111" s="37"/>
      <x:c r="G111" s="37"/>
      <x:c r="H111" s="37"/>
      <x:c r="I111" s="40" t="str">
        <x:f>IF(A111="","",IF(OR(E111="Done",E111="Cancelled"),"Closed",IF(ISBLANK(D111),"Add due date",IF(NOT(ISNUMBER(D111)),"Check date",IF(D111&lt;=0,"Check date",IF(D111&lt;'Overview'!$B$5,"Overdue",IF(D111='Overview'!$B$5,"Due today",IF(D111&lt;='Overview'!$B$5+7,"Due in 7 days","Later"))))))))</x:f>
      </x:c>
    </x:row>
    <x:row r="112" ht="34" customHeight="1">
      <x:c r="A112" s="37"/>
      <x:c r="B112" s="37"/>
      <x:c r="C112" s="37"/>
      <x:c r="D112" s="38"/>
      <x:c r="E112" s="39"/>
      <x:c r="F112" s="37"/>
      <x:c r="G112" s="37"/>
      <x:c r="H112" s="37"/>
      <x:c r="I112" s="40" t="str">
        <x:f>IF(A112="","",IF(OR(E112="Done",E112="Cancelled"),"Closed",IF(ISBLANK(D112),"Add due date",IF(NOT(ISNUMBER(D112)),"Check date",IF(D112&lt;=0,"Check date",IF(D112&lt;'Overview'!$B$5,"Overdue",IF(D112='Overview'!$B$5,"Due today",IF(D112&lt;='Overview'!$B$5+7,"Due in 7 days","Later"))))))))</x:f>
      </x:c>
    </x:row>
    <x:row r="113" ht="34" customHeight="1">
      <x:c r="A113" s="37"/>
      <x:c r="B113" s="37"/>
      <x:c r="C113" s="37"/>
      <x:c r="D113" s="38"/>
      <x:c r="E113" s="39"/>
      <x:c r="F113" s="37"/>
      <x:c r="G113" s="37"/>
      <x:c r="H113" s="37"/>
      <x:c r="I113" s="40" t="str">
        <x:f>IF(A113="","",IF(OR(E113="Done",E113="Cancelled"),"Closed",IF(ISBLANK(D113),"Add due date",IF(NOT(ISNUMBER(D113)),"Check date",IF(D113&lt;=0,"Check date",IF(D113&lt;'Overview'!$B$5,"Overdue",IF(D113='Overview'!$B$5,"Due today",IF(D113&lt;='Overview'!$B$5+7,"Due in 7 days","Later"))))))))</x:f>
      </x:c>
    </x:row>
    <x:row r="114" ht="34" customHeight="1">
      <x:c r="A114" s="37"/>
      <x:c r="B114" s="37"/>
      <x:c r="C114" s="37"/>
      <x:c r="D114" s="38"/>
      <x:c r="E114" s="39"/>
      <x:c r="F114" s="37"/>
      <x:c r="G114" s="37"/>
      <x:c r="H114" s="37"/>
      <x:c r="I114" s="40" t="str">
        <x:f>IF(A114="","",IF(OR(E114="Done",E114="Cancelled"),"Closed",IF(ISBLANK(D114),"Add due date",IF(NOT(ISNUMBER(D114)),"Check date",IF(D114&lt;=0,"Check date",IF(D114&lt;'Overview'!$B$5,"Overdue",IF(D114='Overview'!$B$5,"Due today",IF(D114&lt;='Overview'!$B$5+7,"Due in 7 days","Later"))))))))</x:f>
      </x:c>
    </x:row>
    <x:row r="115" ht="34" customHeight="1">
      <x:c r="A115" s="37"/>
      <x:c r="B115" s="37"/>
      <x:c r="C115" s="37"/>
      <x:c r="D115" s="38"/>
      <x:c r="E115" s="39"/>
      <x:c r="F115" s="37"/>
      <x:c r="G115" s="37"/>
      <x:c r="H115" s="37"/>
      <x:c r="I115" s="40" t="str">
        <x:f>IF(A115="","",IF(OR(E115="Done",E115="Cancelled"),"Closed",IF(ISBLANK(D115),"Add due date",IF(NOT(ISNUMBER(D115)),"Check date",IF(D115&lt;=0,"Check date",IF(D115&lt;'Overview'!$B$5,"Overdue",IF(D115='Overview'!$B$5,"Due today",IF(D115&lt;='Overview'!$B$5+7,"Due in 7 days","Later"))))))))</x:f>
      </x:c>
    </x:row>
    <x:row r="116" ht="34" customHeight="1">
      <x:c r="A116" s="37"/>
      <x:c r="B116" s="37"/>
      <x:c r="C116" s="37"/>
      <x:c r="D116" s="38"/>
      <x:c r="E116" s="39"/>
      <x:c r="F116" s="37"/>
      <x:c r="G116" s="37"/>
      <x:c r="H116" s="37"/>
      <x:c r="I116" s="40" t="str">
        <x:f>IF(A116="","",IF(OR(E116="Done",E116="Cancelled"),"Closed",IF(ISBLANK(D116),"Add due date",IF(NOT(ISNUMBER(D116)),"Check date",IF(D116&lt;=0,"Check date",IF(D116&lt;'Overview'!$B$5,"Overdue",IF(D116='Overview'!$B$5,"Due today",IF(D116&lt;='Overview'!$B$5+7,"Due in 7 days","Later"))))))))</x:f>
      </x:c>
    </x:row>
    <x:row r="117" ht="34" customHeight="1">
      <x:c r="A117" s="37"/>
      <x:c r="B117" s="37"/>
      <x:c r="C117" s="37"/>
      <x:c r="D117" s="38"/>
      <x:c r="E117" s="39"/>
      <x:c r="F117" s="37"/>
      <x:c r="G117" s="37"/>
      <x:c r="H117" s="37"/>
      <x:c r="I117" s="40" t="str">
        <x:f>IF(A117="","",IF(OR(E117="Done",E117="Cancelled"),"Closed",IF(ISBLANK(D117),"Add due date",IF(NOT(ISNUMBER(D117)),"Check date",IF(D117&lt;=0,"Check date",IF(D117&lt;'Overview'!$B$5,"Overdue",IF(D117='Overview'!$B$5,"Due today",IF(D117&lt;='Overview'!$B$5+7,"Due in 7 days","Later"))))))))</x:f>
      </x:c>
    </x:row>
    <x:row r="118" ht="34" customHeight="1">
      <x:c r="A118" s="37"/>
      <x:c r="B118" s="37"/>
      <x:c r="C118" s="37"/>
      <x:c r="D118" s="38"/>
      <x:c r="E118" s="39"/>
      <x:c r="F118" s="37"/>
      <x:c r="G118" s="37"/>
      <x:c r="H118" s="37"/>
      <x:c r="I118" s="40" t="str">
        <x:f>IF(A118="","",IF(OR(E118="Done",E118="Cancelled"),"Closed",IF(ISBLANK(D118),"Add due date",IF(NOT(ISNUMBER(D118)),"Check date",IF(D118&lt;=0,"Check date",IF(D118&lt;'Overview'!$B$5,"Overdue",IF(D118='Overview'!$B$5,"Due today",IF(D118&lt;='Overview'!$B$5+7,"Due in 7 days","Later"))))))))</x:f>
      </x:c>
    </x:row>
    <x:row r="119" ht="34" customHeight="1">
      <x:c r="A119" s="37"/>
      <x:c r="B119" s="37"/>
      <x:c r="C119" s="37"/>
      <x:c r="D119" s="38"/>
      <x:c r="E119" s="39"/>
      <x:c r="F119" s="37"/>
      <x:c r="G119" s="37"/>
      <x:c r="H119" s="37"/>
      <x:c r="I119" s="40" t="str">
        <x:f>IF(A119="","",IF(OR(E119="Done",E119="Cancelled"),"Closed",IF(ISBLANK(D119),"Add due date",IF(NOT(ISNUMBER(D119)),"Check date",IF(D119&lt;=0,"Check date",IF(D119&lt;'Overview'!$B$5,"Overdue",IF(D119='Overview'!$B$5,"Due today",IF(D119&lt;='Overview'!$B$5+7,"Due in 7 days","Later"))))))))</x:f>
      </x:c>
    </x:row>
    <x:row r="120" ht="34" customHeight="1">
      <x:c r="A120" s="37"/>
      <x:c r="B120" s="37"/>
      <x:c r="C120" s="37"/>
      <x:c r="D120" s="38"/>
      <x:c r="E120" s="39"/>
      <x:c r="F120" s="37"/>
      <x:c r="G120" s="37"/>
      <x:c r="H120" s="37"/>
      <x:c r="I120" s="40" t="str">
        <x:f>IF(A120="","",IF(OR(E120="Done",E120="Cancelled"),"Closed",IF(ISBLANK(D120),"Add due date",IF(NOT(ISNUMBER(D120)),"Check date",IF(D120&lt;=0,"Check date",IF(D120&lt;'Overview'!$B$5,"Overdue",IF(D120='Overview'!$B$5,"Due today",IF(D120&lt;='Overview'!$B$5+7,"Due in 7 days","Later"))))))))</x:f>
      </x:c>
    </x:row>
    <x:row r="121" ht="34" customHeight="1">
      <x:c r="A121" s="37"/>
      <x:c r="B121" s="37"/>
      <x:c r="C121" s="37"/>
      <x:c r="D121" s="38"/>
      <x:c r="E121" s="39"/>
      <x:c r="F121" s="37"/>
      <x:c r="G121" s="37"/>
      <x:c r="H121" s="37"/>
      <x:c r="I121" s="40" t="str">
        <x:f>IF(A121="","",IF(OR(E121="Done",E121="Cancelled"),"Closed",IF(ISBLANK(D121),"Add due date",IF(NOT(ISNUMBER(D121)),"Check date",IF(D121&lt;=0,"Check date",IF(D121&lt;'Overview'!$B$5,"Overdue",IF(D121='Overview'!$B$5,"Due today",IF(D121&lt;='Overview'!$B$5+7,"Due in 7 days","Later"))))))))</x:f>
      </x:c>
    </x:row>
    <x:row r="122" ht="34" customHeight="1">
      <x:c r="A122" s="37"/>
      <x:c r="B122" s="37"/>
      <x:c r="C122" s="37"/>
      <x:c r="D122" s="38"/>
      <x:c r="E122" s="39"/>
      <x:c r="F122" s="37"/>
      <x:c r="G122" s="37"/>
      <x:c r="H122" s="37"/>
      <x:c r="I122" s="40" t="str">
        <x:f>IF(A122="","",IF(OR(E122="Done",E122="Cancelled"),"Closed",IF(ISBLANK(D122),"Add due date",IF(NOT(ISNUMBER(D122)),"Check date",IF(D122&lt;=0,"Check date",IF(D122&lt;'Overview'!$B$5,"Overdue",IF(D122='Overview'!$B$5,"Due today",IF(D122&lt;='Overview'!$B$5+7,"Due in 7 days","Later"))))))))</x:f>
      </x:c>
    </x:row>
    <x:row r="123" ht="34" customHeight="1">
      <x:c r="A123" s="37"/>
      <x:c r="B123" s="37"/>
      <x:c r="C123" s="37"/>
      <x:c r="D123" s="38"/>
      <x:c r="E123" s="39"/>
      <x:c r="F123" s="37"/>
      <x:c r="G123" s="37"/>
      <x:c r="H123" s="37"/>
      <x:c r="I123" s="40" t="str">
        <x:f>IF(A123="","",IF(OR(E123="Done",E123="Cancelled"),"Closed",IF(ISBLANK(D123),"Add due date",IF(NOT(ISNUMBER(D123)),"Check date",IF(D123&lt;=0,"Check date",IF(D123&lt;'Overview'!$B$5,"Overdue",IF(D123='Overview'!$B$5,"Due today",IF(D123&lt;='Overview'!$B$5+7,"Due in 7 days","Later"))))))))</x:f>
      </x:c>
    </x:row>
    <x:row r="124" ht="34" customHeight="1">
      <x:c r="A124" s="37"/>
      <x:c r="B124" s="37"/>
      <x:c r="C124" s="37"/>
      <x:c r="D124" s="38"/>
      <x:c r="E124" s="39"/>
      <x:c r="F124" s="37"/>
      <x:c r="G124" s="37"/>
      <x:c r="H124" s="37"/>
      <x:c r="I124" s="40" t="str">
        <x:f>IF(A124="","",IF(OR(E124="Done",E124="Cancelled"),"Closed",IF(ISBLANK(D124),"Add due date",IF(NOT(ISNUMBER(D124)),"Check date",IF(D124&lt;=0,"Check date",IF(D124&lt;'Overview'!$B$5,"Overdue",IF(D124='Overview'!$B$5,"Due today",IF(D124&lt;='Overview'!$B$5+7,"Due in 7 days","Later"))))))))</x:f>
      </x:c>
    </x:row>
    <x:row r="125" ht="34" customHeight="1">
      <x:c r="A125" s="37"/>
      <x:c r="B125" s="37"/>
      <x:c r="C125" s="37"/>
      <x:c r="D125" s="38"/>
      <x:c r="E125" s="39"/>
      <x:c r="F125" s="37"/>
      <x:c r="G125" s="37"/>
      <x:c r="H125" s="37"/>
      <x:c r="I125" s="40" t="str">
        <x:f>IF(A125="","",IF(OR(E125="Done",E125="Cancelled"),"Closed",IF(ISBLANK(D125),"Add due date",IF(NOT(ISNUMBER(D125)),"Check date",IF(D125&lt;=0,"Check date",IF(D125&lt;'Overview'!$B$5,"Overdue",IF(D125='Overview'!$B$5,"Due today",IF(D125&lt;='Overview'!$B$5+7,"Due in 7 days","Later"))))))))</x:f>
      </x:c>
    </x:row>
    <x:row r="126" ht="34" customHeight="1">
      <x:c r="A126" s="37"/>
      <x:c r="B126" s="37"/>
      <x:c r="C126" s="37"/>
      <x:c r="D126" s="38"/>
      <x:c r="E126" s="39"/>
      <x:c r="F126" s="37"/>
      <x:c r="G126" s="37"/>
      <x:c r="H126" s="37"/>
      <x:c r="I126" s="40" t="str">
        <x:f>IF(A126="","",IF(OR(E126="Done",E126="Cancelled"),"Closed",IF(ISBLANK(D126),"Add due date",IF(NOT(ISNUMBER(D126)),"Check date",IF(D126&lt;=0,"Check date",IF(D126&lt;'Overview'!$B$5,"Overdue",IF(D126='Overview'!$B$5,"Due today",IF(D126&lt;='Overview'!$B$5+7,"Due in 7 days","Later"))))))))</x:f>
      </x:c>
    </x:row>
    <x:row r="127" ht="34" customHeight="1">
      <x:c r="A127" s="37"/>
      <x:c r="B127" s="37"/>
      <x:c r="C127" s="37"/>
      <x:c r="D127" s="38"/>
      <x:c r="E127" s="39"/>
      <x:c r="F127" s="37"/>
      <x:c r="G127" s="37"/>
      <x:c r="H127" s="37"/>
      <x:c r="I127" s="40" t="str">
        <x:f>IF(A127="","",IF(OR(E127="Done",E127="Cancelled"),"Closed",IF(ISBLANK(D127),"Add due date",IF(NOT(ISNUMBER(D127)),"Check date",IF(D127&lt;=0,"Check date",IF(D127&lt;'Overview'!$B$5,"Overdue",IF(D127='Overview'!$B$5,"Due today",IF(D127&lt;='Overview'!$B$5+7,"Due in 7 days","Later"))))))))</x:f>
      </x:c>
    </x:row>
  </x:sheetData>
  <x:conditionalFormatting sqref="I8:I127">
    <x:cfRule type="containsText" dxfId="1" priority="1" operator="containsText" text="Overdue"/>
    <x:cfRule type="containsText" dxfId="2" priority="2" operator="containsText" text="Check date"/>
    <x:cfRule type="containsText" dxfId="3" priority="3" operator="containsText" text="Add due date"/>
  </x:conditionalFormatting>
  <x:conditionalFormatting sqref="E8:E127">
    <x:cfRule type="containsText" dxfId="4" priority="4" operator="containsText" text="Waiting"/>
  </x:conditionalFormatting>
  <x:dataValidations count="1">
    <x:dataValidation type="list" sqref="E8:E127">
      <x:formula1>"Not started,In progress,Waiting,Done,Cancelled"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3ebbddca6424581"/>
  </x:tableParts>
</x:worksheet>
</file>